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集成光路系统机箱\"/>
    </mc:Choice>
  </mc:AlternateContent>
  <xr:revisionPtr revIDLastSave="0" documentId="13_ncr:1_{6D92CD4B-6EC5-4E50-9E5B-6FD3B720F1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" l="1"/>
  <c r="D57" i="1"/>
  <c r="D58" i="1"/>
  <c r="D59" i="1"/>
  <c r="D60" i="1"/>
  <c r="D50" i="1"/>
  <c r="D51" i="1"/>
  <c r="D52" i="1"/>
  <c r="D53" i="1"/>
  <c r="D54" i="1"/>
  <c r="D55" i="1"/>
  <c r="D49" i="1"/>
  <c r="D41" i="1"/>
  <c r="D42" i="1"/>
  <c r="D43" i="1"/>
  <c r="D44" i="1"/>
  <c r="D34" i="1"/>
  <c r="D35" i="1"/>
  <c r="D36" i="1"/>
  <c r="D37" i="1"/>
  <c r="D38" i="1"/>
  <c r="D39" i="1"/>
  <c r="D40" i="1"/>
  <c r="E33" i="1" s="1"/>
  <c r="D33" i="1"/>
  <c r="D22" i="1"/>
  <c r="D23" i="1"/>
  <c r="D24" i="1"/>
  <c r="D25" i="1"/>
  <c r="D26" i="1"/>
  <c r="D27" i="1"/>
  <c r="D28" i="1"/>
  <c r="D19" i="1"/>
  <c r="D20" i="1"/>
  <c r="D21" i="1"/>
  <c r="D18" i="1"/>
  <c r="D3" i="1"/>
  <c r="D4" i="1"/>
  <c r="D5" i="1"/>
  <c r="D6" i="1"/>
  <c r="D7" i="1"/>
  <c r="D8" i="1"/>
  <c r="D9" i="1"/>
  <c r="D10" i="1"/>
  <c r="D11" i="1"/>
  <c r="D12" i="1"/>
  <c r="D13" i="1"/>
  <c r="E49" i="1" l="1"/>
  <c r="E18" i="1"/>
  <c r="E3" i="1"/>
</calcChain>
</file>

<file path=xl/sharedStrings.xml><?xml version="1.0" encoding="utf-8"?>
<sst xmlns="http://schemas.openxmlformats.org/spreadsheetml/2006/main" count="77" uniqueCount="29">
  <si>
    <t>名称</t>
    <phoneticPr fontId="2" type="noConversion"/>
  </si>
  <si>
    <t>数量</t>
    <phoneticPr fontId="2" type="noConversion"/>
  </si>
  <si>
    <t>不锈钢两轴半英寸C型镜架</t>
    <phoneticPr fontId="2" type="noConversion"/>
  </si>
  <si>
    <t>不锈钢半英寸C型镜架转接棱镜架</t>
    <phoneticPr fontId="2" type="noConversion"/>
  </si>
  <si>
    <t>半英寸旋转镜架</t>
    <phoneticPr fontId="2" type="noConversion"/>
  </si>
  <si>
    <t>不锈钢两轴一英寸C型镜架</t>
    <phoneticPr fontId="2" type="noConversion"/>
  </si>
  <si>
    <t>定制镜架支杆64mm</t>
    <phoneticPr fontId="2" type="noConversion"/>
  </si>
  <si>
    <t>10mm压板</t>
    <phoneticPr fontId="2" type="noConversion"/>
  </si>
  <si>
    <t>单个重量（g）</t>
    <phoneticPr fontId="2" type="noConversion"/>
  </si>
  <si>
    <t>单种总重（g）</t>
    <phoneticPr fontId="2" type="noConversion"/>
  </si>
  <si>
    <t>面包板650*400*12.7</t>
    <phoneticPr fontId="2" type="noConversion"/>
  </si>
  <si>
    <t>机箱前板</t>
    <phoneticPr fontId="2" type="noConversion"/>
  </si>
  <si>
    <t>机箱侧板</t>
    <phoneticPr fontId="2" type="noConversion"/>
  </si>
  <si>
    <t>机箱后板</t>
    <phoneticPr fontId="2" type="noConversion"/>
  </si>
  <si>
    <t>机箱顶板</t>
    <phoneticPr fontId="2" type="noConversion"/>
  </si>
  <si>
    <t>机箱一</t>
    <phoneticPr fontId="2" type="noConversion"/>
  </si>
  <si>
    <t>总重量</t>
    <phoneticPr fontId="2" type="noConversion"/>
  </si>
  <si>
    <t>机箱二</t>
    <phoneticPr fontId="2" type="noConversion"/>
  </si>
  <si>
    <t>机箱三</t>
    <phoneticPr fontId="2" type="noConversion"/>
  </si>
  <si>
    <t>定制镜架支杆34mm</t>
    <phoneticPr fontId="2" type="noConversion"/>
  </si>
  <si>
    <t>AOM支撑架</t>
    <phoneticPr fontId="2" type="noConversion"/>
  </si>
  <si>
    <t>备注：不包含AOM，耦合头及镜片的重量</t>
    <phoneticPr fontId="2" type="noConversion"/>
  </si>
  <si>
    <t>备注：不包含两个激光器，波长计，耦合头以及镜片的重量</t>
    <phoneticPr fontId="2" type="noConversion"/>
  </si>
  <si>
    <t>备注：不包含三个激光器，耦合头以及镜片的重量</t>
    <phoneticPr fontId="2" type="noConversion"/>
  </si>
  <si>
    <t>机箱四</t>
    <phoneticPr fontId="2" type="noConversion"/>
  </si>
  <si>
    <t>18.7kg</t>
    <phoneticPr fontId="2" type="noConversion"/>
  </si>
  <si>
    <t>65.5kg</t>
    <phoneticPr fontId="2" type="noConversion"/>
  </si>
  <si>
    <t>22kg</t>
    <phoneticPr fontId="2" type="noConversion"/>
  </si>
  <si>
    <t>18.9kg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</si>
</sst>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2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常规" xfId="0" builtinId="0"/>
    <cellStyle name="样式 1" xfId="1" xr:uid="{F1154402-ECF3-42EE-A51E-46C4DF3774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44" workbookViewId="0">
      <selection activeCell="F18" sqref="F18"/>
    </sheetView>
  </sheetViews>
  <sheetFormatPr defaultRowHeight="14" x14ac:dyDescent="0.3"/>
  <cols>
    <col min="1" max="1" width="27.5" customWidth="1"/>
    <col min="3" max="3" width="16" customWidth="1"/>
    <col min="4" max="4" width="16.6640625" customWidth="1"/>
    <col min="5" max="10" width="10.58203125" customWidth="1"/>
  </cols>
  <sheetData>
    <row r="1" spans="1:5" ht="32" customHeight="1" x14ac:dyDescent="0.7">
      <c r="A1" s="7" t="s">
        <v>15</v>
      </c>
      <c r="B1" s="5"/>
      <c r="C1" s="5"/>
      <c r="D1" s="5"/>
    </row>
    <row r="2" spans="1:5" x14ac:dyDescent="0.3">
      <c r="A2" s="1" t="s">
        <v>0</v>
      </c>
      <c r="B2" s="1" t="s">
        <v>1</v>
      </c>
      <c r="C2" s="2" t="s">
        <v>8</v>
      </c>
      <c r="D2" s="2" t="s">
        <v>9</v>
      </c>
      <c r="E2" s="2" t="s">
        <v>16</v>
      </c>
    </row>
    <row r="3" spans="1:5" x14ac:dyDescent="0.3">
      <c r="A3" t="s">
        <v>2</v>
      </c>
      <c r="B3" s="2">
        <v>10</v>
      </c>
      <c r="C3" s="2">
        <v>59.4</v>
      </c>
      <c r="D3" s="2">
        <f>C3*B3</f>
        <v>594</v>
      </c>
      <c r="E3" s="2">
        <f>D3+D4+D5+D6+D7+D8+D9+D10+D11+D12+D13</f>
        <v>22038.6</v>
      </c>
    </row>
    <row r="4" spans="1:5" x14ac:dyDescent="0.3">
      <c r="A4" t="s">
        <v>3</v>
      </c>
      <c r="B4" s="2">
        <v>2</v>
      </c>
      <c r="C4" s="2">
        <v>67.099999999999994</v>
      </c>
      <c r="D4" s="2">
        <f t="shared" ref="D4:D13" si="0">C4*B4</f>
        <v>134.19999999999999</v>
      </c>
      <c r="E4" s="2" t="s">
        <v>27</v>
      </c>
    </row>
    <row r="5" spans="1:5" x14ac:dyDescent="0.3">
      <c r="A5" t="s">
        <v>4</v>
      </c>
      <c r="B5" s="2">
        <v>6</v>
      </c>
      <c r="C5" s="2">
        <v>15</v>
      </c>
      <c r="D5" s="2">
        <f t="shared" si="0"/>
        <v>90</v>
      </c>
    </row>
    <row r="6" spans="1:5" x14ac:dyDescent="0.3">
      <c r="A6" t="s">
        <v>5</v>
      </c>
      <c r="B6" s="2">
        <v>4</v>
      </c>
      <c r="C6" s="2">
        <v>151.30000000000001</v>
      </c>
      <c r="D6" s="2">
        <f t="shared" si="0"/>
        <v>605.20000000000005</v>
      </c>
    </row>
    <row r="7" spans="1:5" x14ac:dyDescent="0.3">
      <c r="A7" t="s">
        <v>6</v>
      </c>
      <c r="B7" s="2">
        <v>22</v>
      </c>
      <c r="C7" s="2">
        <v>254</v>
      </c>
      <c r="D7" s="2">
        <f t="shared" si="0"/>
        <v>5588</v>
      </c>
    </row>
    <row r="8" spans="1:5" x14ac:dyDescent="0.3">
      <c r="A8" t="s">
        <v>7</v>
      </c>
      <c r="B8" s="2">
        <v>22</v>
      </c>
      <c r="C8" s="2">
        <v>73.599999999999994</v>
      </c>
      <c r="D8" s="2">
        <f t="shared" si="0"/>
        <v>1619.1999999999998</v>
      </c>
    </row>
    <row r="9" spans="1:5" x14ac:dyDescent="0.3">
      <c r="A9" t="s">
        <v>10</v>
      </c>
      <c r="B9" s="2">
        <v>1</v>
      </c>
      <c r="C9" s="2">
        <v>8898</v>
      </c>
      <c r="D9" s="2">
        <f t="shared" si="0"/>
        <v>8898</v>
      </c>
    </row>
    <row r="10" spans="1:5" x14ac:dyDescent="0.3">
      <c r="A10" t="s">
        <v>11</v>
      </c>
      <c r="B10" s="2">
        <v>1</v>
      </c>
      <c r="C10" s="2">
        <v>927</v>
      </c>
      <c r="D10" s="2">
        <f t="shared" si="0"/>
        <v>927</v>
      </c>
    </row>
    <row r="11" spans="1:5" x14ac:dyDescent="0.3">
      <c r="A11" t="s">
        <v>12</v>
      </c>
      <c r="B11" s="2">
        <v>1</v>
      </c>
      <c r="C11" s="2">
        <v>852</v>
      </c>
      <c r="D11" s="2">
        <f t="shared" si="0"/>
        <v>852</v>
      </c>
    </row>
    <row r="12" spans="1:5" x14ac:dyDescent="0.3">
      <c r="A12" t="s">
        <v>13</v>
      </c>
      <c r="B12" s="2">
        <v>1</v>
      </c>
      <c r="C12" s="2">
        <v>517</v>
      </c>
      <c r="D12" s="2">
        <f t="shared" si="0"/>
        <v>517</v>
      </c>
    </row>
    <row r="13" spans="1:5" x14ac:dyDescent="0.3">
      <c r="A13" t="s">
        <v>14</v>
      </c>
      <c r="B13" s="2">
        <v>1</v>
      </c>
      <c r="C13" s="2">
        <v>2214</v>
      </c>
      <c r="D13" s="2">
        <f t="shared" si="0"/>
        <v>2214</v>
      </c>
    </row>
    <row r="14" spans="1:5" ht="33.5" customHeight="1" x14ac:dyDescent="0.5">
      <c r="A14" s="4" t="s">
        <v>23</v>
      </c>
      <c r="B14" s="5"/>
      <c r="C14" s="5"/>
      <c r="D14" s="5"/>
      <c r="E14" s="5"/>
    </row>
    <row r="15" spans="1:5" ht="33.5" customHeight="1" x14ac:dyDescent="0.5">
      <c r="A15" s="3"/>
      <c r="B15" s="2"/>
      <c r="C15" s="2"/>
      <c r="D15" s="2"/>
      <c r="E15" s="2"/>
    </row>
    <row r="16" spans="1:5" ht="28" customHeight="1" x14ac:dyDescent="0.55000000000000004">
      <c r="A16" s="6" t="s">
        <v>17</v>
      </c>
      <c r="B16" s="5"/>
      <c r="C16" s="5"/>
      <c r="D16" s="5"/>
      <c r="E16" s="5"/>
    </row>
    <row r="17" spans="1:5" ht="14" customHeight="1" x14ac:dyDescent="0.3">
      <c r="A17" s="1" t="s">
        <v>0</v>
      </c>
      <c r="B17" s="1" t="s">
        <v>1</v>
      </c>
      <c r="C17" s="2" t="s">
        <v>8</v>
      </c>
      <c r="D17" s="2" t="s">
        <v>9</v>
      </c>
      <c r="E17" s="2" t="s">
        <v>16</v>
      </c>
    </row>
    <row r="18" spans="1:5" x14ac:dyDescent="0.3">
      <c r="A18" t="s">
        <v>2</v>
      </c>
      <c r="B18" s="2">
        <v>6</v>
      </c>
      <c r="C18" s="2">
        <v>59.4</v>
      </c>
      <c r="D18" s="2">
        <f>C18*B18</f>
        <v>356.4</v>
      </c>
      <c r="E18" s="2">
        <f>D18+D19+D20+D21+D22+D23+D24+D25+D26+D27+D28</f>
        <v>18931.8</v>
      </c>
    </row>
    <row r="19" spans="1:5" x14ac:dyDescent="0.3">
      <c r="A19" t="s">
        <v>3</v>
      </c>
      <c r="B19" s="2">
        <v>1</v>
      </c>
      <c r="C19" s="2">
        <v>67.099999999999994</v>
      </c>
      <c r="D19" s="2">
        <f t="shared" ref="D19:D28" si="1">C19*B19</f>
        <v>67.099999999999994</v>
      </c>
      <c r="E19" s="2" t="s">
        <v>28</v>
      </c>
    </row>
    <row r="20" spans="1:5" x14ac:dyDescent="0.3">
      <c r="A20" t="s">
        <v>4</v>
      </c>
      <c r="B20" s="2">
        <v>4</v>
      </c>
      <c r="C20" s="2">
        <v>15</v>
      </c>
      <c r="D20" s="2">
        <f t="shared" si="1"/>
        <v>60</v>
      </c>
    </row>
    <row r="21" spans="1:5" x14ac:dyDescent="0.3">
      <c r="A21" t="s">
        <v>5</v>
      </c>
      <c r="B21" s="2">
        <v>3</v>
      </c>
      <c r="C21" s="2">
        <v>151.30000000000001</v>
      </c>
      <c r="D21" s="2">
        <f t="shared" si="1"/>
        <v>453.90000000000003</v>
      </c>
    </row>
    <row r="22" spans="1:5" x14ac:dyDescent="0.3">
      <c r="A22" t="s">
        <v>6</v>
      </c>
      <c r="B22" s="2">
        <v>14</v>
      </c>
      <c r="C22" s="2">
        <v>254</v>
      </c>
      <c r="D22" s="2">
        <f t="shared" si="1"/>
        <v>3556</v>
      </c>
    </row>
    <row r="23" spans="1:5" x14ac:dyDescent="0.3">
      <c r="A23" t="s">
        <v>7</v>
      </c>
      <c r="B23" s="2">
        <v>14</v>
      </c>
      <c r="C23" s="2">
        <v>73.599999999999994</v>
      </c>
      <c r="D23" s="2">
        <f t="shared" si="1"/>
        <v>1030.3999999999999</v>
      </c>
    </row>
    <row r="24" spans="1:5" x14ac:dyDescent="0.3">
      <c r="A24" t="s">
        <v>10</v>
      </c>
      <c r="B24" s="2">
        <v>1</v>
      </c>
      <c r="C24" s="2">
        <v>8898</v>
      </c>
      <c r="D24" s="2">
        <f t="shared" si="1"/>
        <v>8898</v>
      </c>
    </row>
    <row r="25" spans="1:5" x14ac:dyDescent="0.3">
      <c r="A25" t="s">
        <v>11</v>
      </c>
      <c r="B25" s="2">
        <v>1</v>
      </c>
      <c r="C25" s="2">
        <v>927</v>
      </c>
      <c r="D25" s="2">
        <f t="shared" si="1"/>
        <v>927</v>
      </c>
    </row>
    <row r="26" spans="1:5" x14ac:dyDescent="0.3">
      <c r="A26" t="s">
        <v>12</v>
      </c>
      <c r="B26" s="2">
        <v>1</v>
      </c>
      <c r="C26" s="2">
        <v>852</v>
      </c>
      <c r="D26" s="2">
        <f t="shared" si="1"/>
        <v>852</v>
      </c>
    </row>
    <row r="27" spans="1:5" x14ac:dyDescent="0.3">
      <c r="A27" t="s">
        <v>13</v>
      </c>
      <c r="B27" s="2">
        <v>1</v>
      </c>
      <c r="C27" s="2">
        <v>517</v>
      </c>
      <c r="D27" s="2">
        <f t="shared" si="1"/>
        <v>517</v>
      </c>
    </row>
    <row r="28" spans="1:5" x14ac:dyDescent="0.3">
      <c r="A28" t="s">
        <v>14</v>
      </c>
      <c r="B28" s="2">
        <v>1</v>
      </c>
      <c r="C28" s="2">
        <v>2214</v>
      </c>
      <c r="D28" s="2">
        <f t="shared" si="1"/>
        <v>2214</v>
      </c>
    </row>
    <row r="29" spans="1:5" ht="22.5" x14ac:dyDescent="0.45">
      <c r="A29" s="8" t="s">
        <v>22</v>
      </c>
      <c r="B29" s="8"/>
      <c r="C29" s="8"/>
      <c r="D29" s="8"/>
      <c r="E29" s="8"/>
    </row>
    <row r="31" spans="1:5" ht="27.5" x14ac:dyDescent="0.55000000000000004">
      <c r="A31" s="6" t="s">
        <v>18</v>
      </c>
      <c r="B31" s="5"/>
      <c r="C31" s="5"/>
      <c r="D31" s="5"/>
      <c r="E31" s="5"/>
    </row>
    <row r="32" spans="1:5" x14ac:dyDescent="0.3">
      <c r="A32" s="1" t="s">
        <v>0</v>
      </c>
      <c r="B32" s="1" t="s">
        <v>1</v>
      </c>
      <c r="C32" s="2" t="s">
        <v>8</v>
      </c>
      <c r="D32" s="2" t="s">
        <v>9</v>
      </c>
      <c r="E32" s="2" t="s">
        <v>16</v>
      </c>
    </row>
    <row r="33" spans="1:5" x14ac:dyDescent="0.3">
      <c r="A33" t="s">
        <v>2</v>
      </c>
      <c r="B33" s="2">
        <v>19</v>
      </c>
      <c r="C33" s="2">
        <v>59.4</v>
      </c>
      <c r="D33" s="2">
        <f>C33*B33</f>
        <v>1128.5999999999999</v>
      </c>
      <c r="E33" s="2">
        <f>D33+D34+D35+D36+D37+D38+D39+D40+D41+D42+D43</f>
        <v>65595.600000000006</v>
      </c>
    </row>
    <row r="34" spans="1:5" x14ac:dyDescent="0.3">
      <c r="A34" t="s">
        <v>3</v>
      </c>
      <c r="B34" s="2">
        <v>10</v>
      </c>
      <c r="C34" s="2">
        <v>67.099999999999994</v>
      </c>
      <c r="D34" s="2">
        <f t="shared" ref="D34:D44" si="2">C34*B34</f>
        <v>671</v>
      </c>
      <c r="E34" s="2" t="s">
        <v>26</v>
      </c>
    </row>
    <row r="35" spans="1:5" x14ac:dyDescent="0.3">
      <c r="A35" t="s">
        <v>4</v>
      </c>
      <c r="B35" s="2">
        <v>19</v>
      </c>
      <c r="C35" s="2">
        <v>15</v>
      </c>
      <c r="D35" s="2">
        <f t="shared" si="2"/>
        <v>285</v>
      </c>
    </row>
    <row r="36" spans="1:5" x14ac:dyDescent="0.3">
      <c r="A36" t="s">
        <v>5</v>
      </c>
      <c r="B36" s="2">
        <v>8</v>
      </c>
      <c r="C36" s="2">
        <v>151.30000000000001</v>
      </c>
      <c r="D36" s="2">
        <f t="shared" si="2"/>
        <v>1210.4000000000001</v>
      </c>
    </row>
    <row r="37" spans="1:5" x14ac:dyDescent="0.3">
      <c r="A37" t="s">
        <v>19</v>
      </c>
      <c r="B37" s="2">
        <v>141</v>
      </c>
      <c r="C37" s="2">
        <v>141</v>
      </c>
      <c r="D37" s="2">
        <f t="shared" si="2"/>
        <v>19881</v>
      </c>
    </row>
    <row r="38" spans="1:5" x14ac:dyDescent="0.3">
      <c r="A38" t="s">
        <v>7</v>
      </c>
      <c r="B38" s="2">
        <v>56</v>
      </c>
      <c r="C38" s="2">
        <v>73.599999999999994</v>
      </c>
      <c r="D38" s="2">
        <f t="shared" si="2"/>
        <v>4121.5999999999995</v>
      </c>
    </row>
    <row r="39" spans="1:5" x14ac:dyDescent="0.3">
      <c r="A39" t="s">
        <v>20</v>
      </c>
      <c r="B39" s="2">
        <v>56</v>
      </c>
      <c r="C39" s="2">
        <v>494</v>
      </c>
      <c r="D39" s="2">
        <f t="shared" si="2"/>
        <v>27664</v>
      </c>
    </row>
    <row r="40" spans="1:5" x14ac:dyDescent="0.3">
      <c r="A40" t="s">
        <v>10</v>
      </c>
      <c r="B40" s="2">
        <v>1</v>
      </c>
      <c r="C40" s="2">
        <v>8898</v>
      </c>
      <c r="D40" s="2">
        <f t="shared" si="2"/>
        <v>8898</v>
      </c>
    </row>
    <row r="41" spans="1:5" x14ac:dyDescent="0.3">
      <c r="A41" t="s">
        <v>11</v>
      </c>
      <c r="B41" s="2">
        <v>1</v>
      </c>
      <c r="C41" s="2">
        <v>710</v>
      </c>
      <c r="D41" s="2">
        <f>C41*B41</f>
        <v>710</v>
      </c>
    </row>
    <row r="42" spans="1:5" x14ac:dyDescent="0.3">
      <c r="A42" t="s">
        <v>12</v>
      </c>
      <c r="B42" s="2">
        <v>1</v>
      </c>
      <c r="C42" s="2">
        <v>641</v>
      </c>
      <c r="D42" s="2">
        <f t="shared" si="2"/>
        <v>641</v>
      </c>
    </row>
    <row r="43" spans="1:5" x14ac:dyDescent="0.3">
      <c r="A43" t="s">
        <v>13</v>
      </c>
      <c r="B43" s="2">
        <v>1</v>
      </c>
      <c r="C43" s="2">
        <v>385</v>
      </c>
      <c r="D43" s="2">
        <f t="shared" si="2"/>
        <v>385</v>
      </c>
    </row>
    <row r="44" spans="1:5" x14ac:dyDescent="0.3">
      <c r="A44" t="s">
        <v>14</v>
      </c>
      <c r="B44" s="2">
        <v>1</v>
      </c>
      <c r="C44" s="2">
        <v>2214</v>
      </c>
      <c r="D44" s="2">
        <f t="shared" si="2"/>
        <v>2214</v>
      </c>
    </row>
    <row r="45" spans="1:5" ht="25" x14ac:dyDescent="0.5">
      <c r="A45" s="4" t="s">
        <v>21</v>
      </c>
      <c r="B45" s="5"/>
      <c r="C45" s="5"/>
      <c r="D45" s="5"/>
      <c r="E45" s="5"/>
    </row>
    <row r="47" spans="1:5" ht="27.5" x14ac:dyDescent="0.55000000000000004">
      <c r="A47" s="6" t="s">
        <v>24</v>
      </c>
      <c r="B47" s="5"/>
      <c r="C47" s="5"/>
      <c r="D47" s="5"/>
      <c r="E47" s="5"/>
    </row>
    <row r="48" spans="1:5" x14ac:dyDescent="0.3">
      <c r="A48" s="1" t="s">
        <v>0</v>
      </c>
      <c r="B48" s="1" t="s">
        <v>1</v>
      </c>
      <c r="C48" s="2" t="s">
        <v>8</v>
      </c>
      <c r="D48" s="2" t="s">
        <v>9</v>
      </c>
      <c r="E48" s="2" t="s">
        <v>16</v>
      </c>
    </row>
    <row r="49" spans="1:5" x14ac:dyDescent="0.3">
      <c r="A49" t="s">
        <v>2</v>
      </c>
      <c r="B49" s="2">
        <v>10</v>
      </c>
      <c r="C49" s="2">
        <v>59.4</v>
      </c>
      <c r="D49" s="2">
        <f>C49*B49</f>
        <v>594</v>
      </c>
      <c r="E49" s="2">
        <f>D49+D50+D51+D52+D53+D54+D55+D56+D57+D58+D59</f>
        <v>18789.2</v>
      </c>
    </row>
    <row r="50" spans="1:5" x14ac:dyDescent="0.3">
      <c r="A50" t="s">
        <v>3</v>
      </c>
      <c r="B50" s="2">
        <v>4</v>
      </c>
      <c r="C50" s="2">
        <v>67.099999999999994</v>
      </c>
      <c r="D50" s="2">
        <f t="shared" ref="D50:D60" si="3">C50*B50</f>
        <v>268.39999999999998</v>
      </c>
      <c r="E50" s="2" t="s">
        <v>25</v>
      </c>
    </row>
    <row r="51" spans="1:5" x14ac:dyDescent="0.3">
      <c r="A51" t="s">
        <v>4</v>
      </c>
      <c r="B51" s="2">
        <v>8</v>
      </c>
      <c r="C51" s="2">
        <v>15</v>
      </c>
      <c r="D51" s="2">
        <f t="shared" si="3"/>
        <v>120</v>
      </c>
    </row>
    <row r="52" spans="1:5" x14ac:dyDescent="0.3">
      <c r="A52" t="s">
        <v>5</v>
      </c>
      <c r="B52" s="2">
        <v>4</v>
      </c>
      <c r="C52" s="2">
        <v>151.30000000000001</v>
      </c>
      <c r="D52" s="2">
        <f t="shared" si="3"/>
        <v>605.20000000000005</v>
      </c>
    </row>
    <row r="53" spans="1:5" x14ac:dyDescent="0.3">
      <c r="A53" t="s">
        <v>19</v>
      </c>
      <c r="B53" s="2">
        <v>26</v>
      </c>
      <c r="C53" s="2">
        <v>141</v>
      </c>
      <c r="D53" s="2">
        <f t="shared" si="3"/>
        <v>3666</v>
      </c>
    </row>
    <row r="54" spans="1:5" x14ac:dyDescent="0.3">
      <c r="A54" t="s">
        <v>7</v>
      </c>
      <c r="B54" s="2">
        <v>26</v>
      </c>
      <c r="C54" s="2">
        <v>73.599999999999994</v>
      </c>
      <c r="D54" s="2">
        <f t="shared" si="3"/>
        <v>1913.6</v>
      </c>
    </row>
    <row r="55" spans="1:5" x14ac:dyDescent="0.3">
      <c r="A55" t="s">
        <v>20</v>
      </c>
      <c r="B55" s="2">
        <v>2</v>
      </c>
      <c r="C55" s="2">
        <v>494</v>
      </c>
      <c r="D55" s="2">
        <f t="shared" si="3"/>
        <v>988</v>
      </c>
    </row>
    <row r="56" spans="1:5" x14ac:dyDescent="0.3">
      <c r="A56" t="s">
        <v>10</v>
      </c>
      <c r="B56" s="2">
        <v>1</v>
      </c>
      <c r="C56" s="2">
        <v>8898</v>
      </c>
      <c r="D56" s="2">
        <f>C56*B56</f>
        <v>8898</v>
      </c>
    </row>
    <row r="57" spans="1:5" x14ac:dyDescent="0.3">
      <c r="A57" t="s">
        <v>11</v>
      </c>
      <c r="B57" s="2">
        <v>1</v>
      </c>
      <c r="C57" s="2">
        <v>710</v>
      </c>
      <c r="D57" s="2">
        <f t="shared" si="3"/>
        <v>710</v>
      </c>
    </row>
    <row r="58" spans="1:5" x14ac:dyDescent="0.3">
      <c r="A58" t="s">
        <v>12</v>
      </c>
      <c r="B58" s="2">
        <v>1</v>
      </c>
      <c r="C58" s="2">
        <v>641</v>
      </c>
      <c r="D58" s="2">
        <f t="shared" si="3"/>
        <v>641</v>
      </c>
    </row>
    <row r="59" spans="1:5" x14ac:dyDescent="0.3">
      <c r="A59" t="s">
        <v>13</v>
      </c>
      <c r="B59" s="2">
        <v>1</v>
      </c>
      <c r="C59" s="2">
        <v>385</v>
      </c>
      <c r="D59" s="2">
        <f t="shared" si="3"/>
        <v>385</v>
      </c>
    </row>
    <row r="60" spans="1:5" x14ac:dyDescent="0.3">
      <c r="A60" t="s">
        <v>14</v>
      </c>
      <c r="B60" s="2">
        <v>1</v>
      </c>
      <c r="C60" s="2">
        <v>2214</v>
      </c>
      <c r="D60" s="2">
        <f t="shared" si="3"/>
        <v>2214</v>
      </c>
    </row>
  </sheetData>
  <mergeCells count="7">
    <mergeCell ref="A45:E45"/>
    <mergeCell ref="A47:E47"/>
    <mergeCell ref="A1:D1"/>
    <mergeCell ref="A14:E14"/>
    <mergeCell ref="A16:E16"/>
    <mergeCell ref="A29:E29"/>
    <mergeCell ref="A31:E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校开 杨</cp:lastModifiedBy>
  <dcterms:created xsi:type="dcterms:W3CDTF">2015-06-05T18:19:34Z</dcterms:created>
  <dcterms:modified xsi:type="dcterms:W3CDTF">2026-03-26T08:58:16Z</dcterms:modified>
</cp:coreProperties>
</file>