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8" windowHeight="79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<sst xmlns="http://schemas.openxmlformats.org/spreadsheetml/2006/main" count="250" uniqueCount="158">
  <si>
    <r>
      <rPr>
        <b/>
        <sz val="11"/>
        <color rgb="FF00B0F0"/>
        <rFont val="等线"/>
        <charset val="134"/>
        <scheme val="minor"/>
      </rPr>
      <t>蓝色</t>
    </r>
    <r>
      <rPr>
        <b/>
        <sz val="11"/>
        <color theme="1"/>
        <rFont val="等线"/>
        <charset val="134"/>
        <scheme val="minor"/>
      </rPr>
      <t xml:space="preserve">为需客户确认内容
</t>
    </r>
    <r>
      <rPr>
        <b/>
        <sz val="11"/>
        <color rgb="FF92D050"/>
        <rFont val="等线"/>
        <charset val="134"/>
        <scheme val="minor"/>
      </rPr>
      <t>绿色</t>
    </r>
    <r>
      <rPr>
        <b/>
        <sz val="11"/>
        <color theme="1"/>
        <rFont val="等线"/>
        <charset val="134"/>
        <scheme val="minor"/>
      </rPr>
      <t xml:space="preserve">为调制器不需要匹配
</t>
    </r>
    <r>
      <rPr>
        <b/>
        <sz val="11"/>
        <color theme="5" tint="0.4"/>
        <rFont val="等线"/>
        <charset val="134"/>
        <scheme val="minor"/>
      </rPr>
      <t>橙色</t>
    </r>
    <r>
      <rPr>
        <b/>
        <sz val="11"/>
        <color theme="1"/>
        <rFont val="等线"/>
        <charset val="134"/>
        <scheme val="minor"/>
      </rPr>
      <t>为未有合适产品</t>
    </r>
  </si>
  <si>
    <t>规格</t>
  </si>
  <si>
    <t>实际数量</t>
  </si>
  <si>
    <t>购买量</t>
  </si>
  <si>
    <t>商城型号</t>
  </si>
  <si>
    <t>单价</t>
  </si>
  <si>
    <t>总价</t>
  </si>
  <si>
    <t>注</t>
  </si>
  <si>
    <t xml:space="preserve">f=-50mm平凹柱透镜 </t>
  </si>
  <si>
    <t>A膜 ；1inch； 透过率&gt;99.5%</t>
  </si>
  <si>
    <t>若空间有限，可采取-20,50柱透镜组</t>
  </si>
  <si>
    <t>LO-K9CPDL-O25A50</t>
  </si>
  <si>
    <t>平均透过率99%</t>
  </si>
  <si>
    <t xml:space="preserve">f=150mm平凸柱透镜 </t>
  </si>
  <si>
    <t>LO-K9CPCL-O25A150</t>
  </si>
  <si>
    <t>405nm 半波片</t>
  </si>
  <si>
    <t xml:space="preserve">0.5inch；损伤阈值：&gt;5J/cm2, 20ns, 20Hz </t>
  </si>
  <si>
    <t>LO-AGZWP-405-H05</t>
  </si>
  <si>
    <t>原价850，9折价765</t>
  </si>
  <si>
    <t>405nm 四分之一波片</t>
  </si>
  <si>
    <r>
      <rPr>
        <sz val="10"/>
        <color theme="1"/>
        <rFont val="等线"/>
        <charset val="134"/>
        <scheme val="minor"/>
      </rPr>
      <t>0.5</t>
    </r>
    <r>
      <rPr>
        <sz val="10"/>
        <color theme="1"/>
        <rFont val="等线"/>
        <charset val="134"/>
        <scheme val="minor"/>
      </rPr>
      <t>inch；损伤阈值：&gt;5J/cm2, 20ns, 20Hz</t>
    </r>
  </si>
  <si>
    <t>LO-AGZWP-405-Q05</t>
  </si>
  <si>
    <t xml:space="preserve">1inch；损伤阈值：&gt;5J/cm2, 20ns, 20Hz </t>
  </si>
  <si>
    <t>LO-AGZWP-405-H1</t>
  </si>
  <si>
    <r>
      <rPr>
        <sz val="10"/>
        <color theme="1"/>
        <rFont val="等线"/>
        <charset val="134"/>
        <scheme val="minor"/>
      </rPr>
      <t>1</t>
    </r>
    <r>
      <rPr>
        <sz val="10"/>
        <color theme="1"/>
        <rFont val="等线"/>
        <charset val="134"/>
        <scheme val="minor"/>
      </rPr>
      <t>inch；损伤阈值：&gt;5J/cm2, 20ns, 20Hz</t>
    </r>
  </si>
  <si>
    <t>LO-AGZWP-405-Q1</t>
  </si>
  <si>
    <t>405nm 0.5inchPBS</t>
  </si>
  <si>
    <t>&gt;500mJ/cm2，20ns，20Hz；消光比1000;1</t>
  </si>
  <si>
    <t>LO-WPBS12-A</t>
  </si>
  <si>
    <t>原价950，95折价902</t>
  </si>
  <si>
    <r>
      <rPr>
        <sz val="10"/>
        <color theme="1"/>
        <rFont val="等线"/>
        <charset val="134"/>
        <scheme val="minor"/>
      </rPr>
      <t>405nm 0-</t>
    </r>
    <r>
      <rPr>
        <sz val="10"/>
        <color theme="1"/>
        <rFont val="等线"/>
        <charset val="134"/>
        <scheme val="minor"/>
      </rPr>
      <t>45°反射镜</t>
    </r>
  </si>
  <si>
    <t xml:space="preserve"> 0.5inch；反射率：&gt;99.5%</t>
  </si>
  <si>
    <t>LO-LWRM012-A</t>
  </si>
  <si>
    <t xml:space="preserve"> 1inch；反射率：&gt;99.5%</t>
  </si>
  <si>
    <t>LO-LWRM025-A</t>
  </si>
  <si>
    <t>f=6.2mm A膜耦合头(APC)</t>
  </si>
  <si>
    <t>用于移频和进阱部分，出光约1mm</t>
  </si>
  <si>
    <t>需确认是准直器还是五轴光纤耦合器</t>
  </si>
  <si>
    <t>SM300</t>
  </si>
  <si>
    <r>
      <rPr>
        <sz val="10"/>
        <color theme="1"/>
        <rFont val="等线"/>
        <charset val="134"/>
        <scheme val="minor"/>
      </rPr>
      <t>F</t>
    </r>
    <r>
      <rPr>
        <sz val="10"/>
        <color theme="1"/>
        <rFont val="等线"/>
        <charset val="134"/>
        <scheme val="minor"/>
      </rPr>
      <t>C/APC单模光纤跳线</t>
    </r>
  </si>
  <si>
    <r>
      <rPr>
        <sz val="10"/>
        <color theme="1"/>
        <rFont val="等线"/>
        <charset val="134"/>
        <scheme val="minor"/>
      </rPr>
      <t>405，422</t>
    </r>
    <r>
      <rPr>
        <sz val="10"/>
        <color theme="1"/>
        <rFont val="等线"/>
        <charset val="134"/>
        <scheme val="minor"/>
      </rPr>
      <t>波长计</t>
    </r>
  </si>
  <si>
    <t>LO-SMPC-30-405-PC-1</t>
  </si>
  <si>
    <t>461nm 半波片</t>
  </si>
  <si>
    <t>LO-AGZWP-461-H05</t>
  </si>
  <si>
    <t>461nm 四分之一波片</t>
  </si>
  <si>
    <t>LO-AGZWP-461-Q05</t>
  </si>
  <si>
    <t>LO-AGZWP-461-H1</t>
  </si>
  <si>
    <r>
      <rPr>
        <sz val="11"/>
        <color rgb="FF000000"/>
        <rFont val="等线"/>
        <charset val="134"/>
        <scheme val="minor"/>
      </rPr>
      <t>461nm</t>
    </r>
    <r>
      <rPr>
        <sz val="11"/>
        <color rgb="FF000000"/>
        <rFont val="等线"/>
        <charset val="134"/>
        <scheme val="minor"/>
      </rPr>
      <t xml:space="preserve"> </t>
    </r>
    <r>
      <rPr>
        <sz val="11"/>
        <color rgb="FF000000"/>
        <rFont val="等线"/>
        <charset val="134"/>
        <scheme val="minor"/>
      </rPr>
      <t>四分之一波片</t>
    </r>
  </si>
  <si>
    <t>LO-AGZWP-461-Q1</t>
  </si>
  <si>
    <t>461nm 0.5inchPBS</t>
  </si>
  <si>
    <t>461nm 0-45°反射镜</t>
  </si>
  <si>
    <t>0.5inch45°；反射率：&gt;99.5%</t>
  </si>
  <si>
    <t>1inch45°；反射率：&gt;99.5%</t>
  </si>
  <si>
    <t>PM-S405-XP光纤(APC)</t>
  </si>
  <si>
    <t>LO-PMPC-30-405-APC-1</t>
  </si>
  <si>
    <r>
      <rPr>
        <sz val="11"/>
        <color rgb="FF000000"/>
        <rFont val="等线"/>
        <charset val="134"/>
        <scheme val="minor"/>
      </rPr>
      <t>4</t>
    </r>
    <r>
      <rPr>
        <sz val="11"/>
        <color rgb="FF000000"/>
        <rFont val="等线"/>
        <charset val="134"/>
        <scheme val="minor"/>
      </rPr>
      <t>05</t>
    </r>
    <r>
      <rPr>
        <sz val="11"/>
        <color rgb="FF000000"/>
        <rFont val="等线"/>
        <charset val="134"/>
        <scheme val="minor"/>
      </rPr>
      <t xml:space="preserve">nm </t>
    </r>
    <r>
      <rPr>
        <sz val="11"/>
        <color rgb="FF000000"/>
        <rFont val="等线"/>
        <charset val="134"/>
        <scheme val="minor"/>
      </rPr>
      <t>461</t>
    </r>
    <r>
      <rPr>
        <sz val="11"/>
        <color rgb="FF000000"/>
        <rFont val="等线"/>
        <charset val="134"/>
        <scheme val="minor"/>
      </rPr>
      <t>nm二向色镜</t>
    </r>
  </si>
  <si>
    <r>
      <rPr>
        <sz val="10"/>
        <color theme="1"/>
        <rFont val="等线"/>
        <charset val="134"/>
        <scheme val="minor"/>
      </rPr>
      <t>405nm反射，461nm透射，透过率</t>
    </r>
    <r>
      <rPr>
        <sz val="10"/>
        <color theme="1"/>
        <rFont val="等线"/>
        <charset val="134"/>
        <scheme val="minor"/>
      </rPr>
      <t>&gt;95%，反射&gt;95%</t>
    </r>
    <r>
      <rPr>
        <sz val="10"/>
        <color theme="1"/>
        <rFont val="等线"/>
        <charset val="134"/>
        <scheme val="minor"/>
      </rPr>
      <t>；1inch</t>
    </r>
  </si>
  <si>
    <t>LO-LPDM-440C</t>
  </si>
  <si>
    <t>透过波段460-700nm，反射波段350-420nm，透过率＞90%，反射率＞90%，尺寸规格D25mmx1.1mm</t>
  </si>
  <si>
    <t>422nm 半波片</t>
  </si>
  <si>
    <t>LO-AGZWP-422-H05</t>
  </si>
  <si>
    <t>422nm 四分之一波片</t>
  </si>
  <si>
    <t>LO-AGZWP-422-Q05</t>
  </si>
  <si>
    <t>LO-AGZWP-422-H1</t>
  </si>
  <si>
    <r>
      <rPr>
        <sz val="11"/>
        <color rgb="FF000000"/>
        <rFont val="等线"/>
        <charset val="134"/>
        <scheme val="minor"/>
      </rPr>
      <t xml:space="preserve">422nm </t>
    </r>
    <r>
      <rPr>
        <sz val="11"/>
        <color rgb="FF000000"/>
        <rFont val="等线"/>
        <charset val="134"/>
        <scheme val="minor"/>
      </rPr>
      <t>四分之一波片</t>
    </r>
  </si>
  <si>
    <t>LO-AGZWP-422-Q1</t>
  </si>
  <si>
    <t>422nm 0.5inchPBS</t>
  </si>
  <si>
    <r>
      <rPr>
        <sz val="11"/>
        <color rgb="FF000000"/>
        <rFont val="等线"/>
        <charset val="134"/>
        <scheme val="minor"/>
      </rPr>
      <t>422nm  0</t>
    </r>
    <r>
      <rPr>
        <sz val="11"/>
        <color rgb="FF000000"/>
        <rFont val="等线"/>
        <charset val="134"/>
        <scheme val="minor"/>
      </rPr>
      <t>-45</t>
    </r>
    <r>
      <rPr>
        <sz val="11"/>
        <color rgb="FF000000"/>
        <rFont val="等线"/>
        <charset val="134"/>
        <scheme val="minor"/>
      </rPr>
      <t>°反射镜</t>
    </r>
  </si>
  <si>
    <r>
      <rPr>
        <sz val="11"/>
        <color rgb="FF000000"/>
        <rFont val="等线"/>
        <charset val="134"/>
        <scheme val="minor"/>
      </rPr>
      <t>422nm  0-45</t>
    </r>
    <r>
      <rPr>
        <sz val="11"/>
        <color rgb="FF000000"/>
        <rFont val="等线"/>
        <charset val="134"/>
        <scheme val="minor"/>
      </rPr>
      <t>°反射镜</t>
    </r>
  </si>
  <si>
    <t>422nm AOM</t>
  </si>
  <si>
    <t>无AOM产品</t>
  </si>
  <si>
    <t>1inch A膜透镜</t>
  </si>
  <si>
    <t>透过率&gt;99.5%</t>
  </si>
  <si>
    <t>购买常用焦距的50mm，75mm，100mm，150mm各10各</t>
  </si>
  <si>
    <t>LO-K9PCL-A25050
LO-K9PCL-A25075
LO-K9PCL-A25100 
LO-K9PCL-A25150</t>
  </si>
  <si>
    <t>f=3mm A膜耦合头(APC)</t>
  </si>
  <si>
    <t>422进阱出光</t>
  </si>
  <si>
    <t>SM-780HP 光纤(APC)</t>
  </si>
  <si>
    <t>LO-SMPC-30-780-APC-1</t>
  </si>
  <si>
    <t>690nm 半波片</t>
  </si>
  <si>
    <t>LO-AGZWP-690-H05</t>
  </si>
  <si>
    <t>690nm 四分之一波片</t>
  </si>
  <si>
    <t>LO-AGZWP-690-Q05</t>
  </si>
  <si>
    <t>LO-AGZWP-690-H1</t>
  </si>
  <si>
    <t>LO-AGZWP-690-Q1</t>
  </si>
  <si>
    <t>690nm 0.5inchPBS</t>
  </si>
  <si>
    <t>690nm  0-45°反射镜</t>
  </si>
  <si>
    <r>
      <rPr>
        <sz val="11"/>
        <color rgb="FF000000"/>
        <rFont val="等线"/>
        <charset val="134"/>
        <scheme val="minor"/>
      </rPr>
      <t>690nm  0</t>
    </r>
    <r>
      <rPr>
        <sz val="11"/>
        <color rgb="FF000000"/>
        <rFont val="等线"/>
        <charset val="134"/>
        <scheme val="minor"/>
      </rPr>
      <t>-45</t>
    </r>
    <r>
      <rPr>
        <sz val="11"/>
        <color rgb="FF000000"/>
        <rFont val="等线"/>
        <charset val="134"/>
        <scheme val="minor"/>
      </rPr>
      <t>°反射镜</t>
    </r>
  </si>
  <si>
    <t>PM630-HP光纤(APC)</t>
  </si>
  <si>
    <t>LO-PMPC-30-630-APC-1</t>
  </si>
  <si>
    <t>B膜耦合头(APC)</t>
  </si>
  <si>
    <t>用于690，焦距5mm和7.5mm的各5个</t>
  </si>
  <si>
    <t>690nm AOM</t>
  </si>
  <si>
    <t>商城没有AOM</t>
  </si>
  <si>
    <t>690nm 422nm二向色镜</t>
  </si>
  <si>
    <t>422nm反射，690nm透射，透过率&gt;95%，反射&gt;95%；1inch</t>
  </si>
  <si>
    <t>LO-LPDM-490C</t>
  </si>
  <si>
    <t>透过波段510-750nm，反射波段400-480nm，透过率＞90%，反射率＞90%，尺寸规格D25mmx1.1mm</t>
  </si>
  <si>
    <t>984nm 半波片</t>
  </si>
  <si>
    <t>LO-AGZWP-984-H05</t>
  </si>
  <si>
    <t>984nm 四分之一波片</t>
  </si>
  <si>
    <t>LO-AGZWP-984-Q05</t>
  </si>
  <si>
    <t>LO-AGZWP-984-H1</t>
  </si>
  <si>
    <t>LO-AGZWP-984-Q1</t>
  </si>
  <si>
    <t>984nm 0.5inchPBS</t>
  </si>
  <si>
    <t>LO-WPBS12-B</t>
  </si>
  <si>
    <t>984nm 0-45°反射镜</t>
  </si>
  <si>
    <t>LO-LWRM012-B</t>
  </si>
  <si>
    <r>
      <rPr>
        <sz val="11"/>
        <color rgb="FF000000"/>
        <rFont val="等线"/>
        <charset val="134"/>
        <scheme val="minor"/>
      </rPr>
      <t xml:space="preserve">984nm </t>
    </r>
    <r>
      <rPr>
        <sz val="11"/>
        <color rgb="FF000000"/>
        <rFont val="等线"/>
        <charset val="134"/>
        <scheme val="minor"/>
      </rPr>
      <t>0-</t>
    </r>
    <r>
      <rPr>
        <sz val="11"/>
        <color rgb="FF000000"/>
        <rFont val="等线"/>
        <charset val="134"/>
        <scheme val="minor"/>
      </rPr>
      <t>45°反射镜</t>
    </r>
  </si>
  <si>
    <t>LO-LWRM025-B</t>
  </si>
  <si>
    <t>光纤AOM</t>
  </si>
  <si>
    <t>光纤EOM(光纤为PM980)</t>
  </si>
  <si>
    <t>商城没有EOM</t>
  </si>
  <si>
    <t>SM980-5.8-125</t>
  </si>
  <si>
    <t>波长计</t>
  </si>
  <si>
    <t>LO-SMPC-30-980-APC-1</t>
  </si>
  <si>
    <t>单模光纤，适用波段980 nm-1200 nm，长度1米，接头类型FC/APC</t>
  </si>
  <si>
    <t>1092nm 半波片</t>
  </si>
  <si>
    <t>LO-AGZWP-1092-H05</t>
  </si>
  <si>
    <t>1092nm 四分之一波片</t>
  </si>
  <si>
    <t>LO-AGZWP-1092-Q05</t>
  </si>
  <si>
    <t>LO-AGZWP-1092-H1</t>
  </si>
  <si>
    <t>LO-AGZWP-1092-Q1</t>
  </si>
  <si>
    <t>1092nm 0.5inchPBS</t>
  </si>
  <si>
    <t>1092nm 0-45°反射镜</t>
  </si>
  <si>
    <r>
      <rPr>
        <sz val="11"/>
        <color rgb="FF000000"/>
        <rFont val="等线"/>
        <charset val="134"/>
        <scheme val="minor"/>
      </rPr>
      <t xml:space="preserve">1092nm </t>
    </r>
    <r>
      <rPr>
        <sz val="11"/>
        <color rgb="FF000000"/>
        <rFont val="等线"/>
        <charset val="134"/>
        <scheme val="minor"/>
      </rPr>
      <t>0-</t>
    </r>
    <r>
      <rPr>
        <sz val="11"/>
        <color rgb="FF000000"/>
        <rFont val="等线"/>
        <charset val="134"/>
        <scheme val="minor"/>
      </rPr>
      <t>45°反射镜</t>
    </r>
  </si>
  <si>
    <t>C膜耦合头(APC)</t>
  </si>
  <si>
    <t>用于1092，购买出光1mm和0.5mm</t>
  </si>
  <si>
    <t>PM980-XP</t>
  </si>
  <si>
    <t>LO-PMPC-30-980-APC-1</t>
  </si>
  <si>
    <t>1092nm 984nm二向色镜</t>
  </si>
  <si>
    <t>1092nm反射，984nm透射，透过率&gt;95%，反射&gt;95%；1inch</t>
  </si>
  <si>
    <t>柱透镜安装架</t>
  </si>
  <si>
    <t>LO-HSSM-1RO-2H</t>
  </si>
  <si>
    <t>1inch 单波片架</t>
  </si>
  <si>
    <t>LO-RMF-1</t>
  </si>
  <si>
    <t>0.5inch 单波片架</t>
  </si>
  <si>
    <t>LO-RMF-H</t>
  </si>
  <si>
    <t>0.5inch 双波片架</t>
  </si>
  <si>
    <t>LO-TRMF-1</t>
  </si>
  <si>
    <t>0.5inch PBS架</t>
  </si>
  <si>
    <t>LO-HSRM-HSO-2H+LO-CPA-H</t>
  </si>
  <si>
    <t>415+214=629</t>
  </si>
  <si>
    <t>半英寸镜架+半英寸棱镜适配器</t>
  </si>
  <si>
    <t>0.5inch反射镜架</t>
  </si>
  <si>
    <t>LO-HSRM-HSO-2H</t>
  </si>
  <si>
    <t>耦合头安装架</t>
  </si>
  <si>
    <t>AOM安装架</t>
  </si>
  <si>
    <t>AOM安装架只能根据AOM的固定方式单独设计定制</t>
  </si>
  <si>
    <t>1inch透镜架</t>
  </si>
  <si>
    <t>LO-LH-1</t>
  </si>
  <si>
    <t>小孔光阑</t>
  </si>
  <si>
    <t>孔径范围：Φ0.8~7.5mm</t>
  </si>
  <si>
    <t>LO-ADAP-21080.8</t>
  </si>
  <si>
    <t>可调光阑，通光孔径0.8-8mm，外径21mm，固定方式M4螺纹孔</t>
  </si>
  <si>
    <t>三维平移台</t>
  </si>
  <si>
    <t>量程13mm，最小读数10um</t>
  </si>
  <si>
    <t>LO-H3N-13-60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</si>
</sst>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rgb="FF00B0F0"/>
      <name val="等线"/>
      <charset val="134"/>
      <scheme val="minor"/>
    </font>
    <font>
      <sz val="1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  <scheme val="minor"/>
    </font>
    <font>
      <b/>
      <sz val="11"/>
      <color rgb="FF92D050"/>
      <name val="等线"/>
      <charset val="134"/>
      <scheme val="minor"/>
    </font>
    <font>
      <b/>
      <sz val="11"/>
      <color theme="5" tint="0.4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4"/>
  <sheetViews>
    <sheetView tabSelected="1" zoomScale="85" zoomScaleNormal="85" workbookViewId="0">
      <pane ySplit="1" topLeftCell="A2" activePane="bottomLeft" state="frozen"/>
      <selection/>
      <selection pane="bottomLeft" activeCell="G50" sqref="G50"/>
    </sheetView>
  </sheetViews>
  <sheetFormatPr defaultColWidth="9" defaultRowHeight="13.8"/>
  <cols>
    <col min="1" max="1" width="33.1666666666667" style="6" customWidth="1"/>
    <col min="2" max="2" width="45.8333333333333" style="6" customWidth="1"/>
    <col min="3" max="4" width="15.75" style="6" customWidth="1"/>
    <col min="5" max="5" width="36.9166666666667" style="6" customWidth="1"/>
    <col min="6" max="6" width="23.1111111111111" style="6" customWidth="1"/>
    <col min="7" max="8" width="21" style="6" customWidth="1"/>
    <col min="9" max="9" width="45.4444444444444" style="6" customWidth="1"/>
    <col min="10" max="10" width="11.2962962962963" style="2" customWidth="1"/>
    <col min="11" max="11" width="17.6759259259259" style="2" customWidth="1"/>
    <col min="12" max="13" width="9" style="2"/>
    <col min="14" max="14" width="33.3240740740741" style="2" customWidth="1"/>
    <col min="15" max="42" width="9" style="2"/>
    <col min="43" max="16384" width="9" style="6"/>
  </cols>
  <sheetData>
    <row r="1" ht="41.4" spans="1:42">
      <c r="A1" s="7" t="s">
        <v>0</v>
      </c>
      <c r="B1" s="8" t="s">
        <v>1</v>
      </c>
      <c r="C1" s="8" t="s">
        <v>2</v>
      </c>
      <c r="D1" s="8" t="s">
        <v>3</v>
      </c>
      <c r="E1" s="8"/>
      <c r="F1" s="8" t="s">
        <v>4</v>
      </c>
      <c r="G1" s="8" t="s">
        <v>5</v>
      </c>
      <c r="H1" s="8" t="s">
        <v>6</v>
      </c>
      <c r="I1" s="8" t="s">
        <v>7</v>
      </c>
    </row>
    <row r="2" s="1" customFormat="1" spans="1:42">
      <c r="A2" s="9" t="s">
        <v>8</v>
      </c>
      <c r="B2" s="10" t="s">
        <v>9</v>
      </c>
      <c r="C2" s="10"/>
      <c r="D2" s="10">
        <v>2</v>
      </c>
      <c r="E2" s="10" t="s">
        <v>10</v>
      </c>
      <c r="F2" s="11" t="s">
        <v>11</v>
      </c>
      <c r="G2" s="11">
        <v>420</v>
      </c>
      <c r="H2" s="11">
        <f>G2*D2</f>
        <v>840</v>
      </c>
      <c r="I2" s="11" t="s">
        <v>12</v>
      </c>
      <c r="J2" s="2"/>
      <c r="K2" s="2"/>
      <c r="L2" s="2"/>
      <c r="M2" s="2"/>
      <c r="N2" s="2"/>
      <c r="O2" s="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</row>
    <row r="3" s="1" customFormat="1" spans="1:42">
      <c r="A3" s="9" t="s">
        <v>13</v>
      </c>
      <c r="B3" s="10" t="s">
        <v>9</v>
      </c>
      <c r="C3" s="10"/>
      <c r="D3" s="10">
        <v>2</v>
      </c>
      <c r="E3" s="10"/>
      <c r="F3" s="11" t="s">
        <v>14</v>
      </c>
      <c r="G3" s="11">
        <v>420</v>
      </c>
      <c r="H3" s="11">
        <f>G3*D3</f>
        <v>840</v>
      </c>
      <c r="I3" s="11" t="s">
        <v>12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</row>
    <row r="4" s="2" customFormat="1" spans="1:42">
      <c r="A4" s="13" t="s">
        <v>15</v>
      </c>
      <c r="B4" s="14" t="s">
        <v>16</v>
      </c>
      <c r="C4" s="14"/>
      <c r="D4" s="14">
        <v>30</v>
      </c>
      <c r="E4" s="14"/>
      <c r="F4" s="15" t="s">
        <v>17</v>
      </c>
      <c r="G4" s="15" t="s">
        <v>18</v>
      </c>
      <c r="H4" s="11">
        <v>22950</v>
      </c>
      <c r="I4" s="16"/>
      <c r="N4" s="17"/>
    </row>
    <row r="5" s="2" customFormat="1" spans="1:42">
      <c r="A5" s="13" t="s">
        <v>19</v>
      </c>
      <c r="B5" s="14" t="s">
        <v>20</v>
      </c>
      <c r="C5" s="14"/>
      <c r="D5" s="14">
        <v>30</v>
      </c>
      <c r="E5" s="14"/>
      <c r="F5" s="15" t="s">
        <v>21</v>
      </c>
      <c r="G5" s="15" t="s">
        <v>18</v>
      </c>
      <c r="H5" s="11">
        <v>22950</v>
      </c>
      <c r="I5" s="16"/>
      <c r="J5" s="2"/>
      <c r="K5" s="2"/>
      <c r="L5" s="2"/>
      <c r="M5" s="2"/>
      <c r="N5" s="17"/>
    </row>
    <row r="6" s="2" customFormat="1" spans="1:42">
      <c r="A6" s="13" t="s">
        <v>15</v>
      </c>
      <c r="B6" s="14" t="s">
        <v>22</v>
      </c>
      <c r="C6" s="14"/>
      <c r="D6" s="14">
        <v>5</v>
      </c>
      <c r="E6" s="14"/>
      <c r="F6" s="15" t="s">
        <v>23</v>
      </c>
      <c r="G6" s="15" t="s">
        <v>18</v>
      </c>
      <c r="H6" s="11">
        <v>3825</v>
      </c>
      <c r="I6" s="16"/>
      <c r="J6" s="2"/>
      <c r="K6" s="2"/>
      <c r="L6" s="2"/>
      <c r="M6" s="2"/>
      <c r="N6" s="17"/>
    </row>
    <row r="7" s="2" customFormat="1" spans="1:42">
      <c r="A7" s="13" t="s">
        <v>19</v>
      </c>
      <c r="B7" s="14" t="s">
        <v>24</v>
      </c>
      <c r="C7" s="14"/>
      <c r="D7" s="14">
        <v>5</v>
      </c>
      <c r="E7" s="14"/>
      <c r="F7" s="15" t="s">
        <v>25</v>
      </c>
      <c r="G7" s="15" t="s">
        <v>18</v>
      </c>
      <c r="H7" s="11">
        <v>3825</v>
      </c>
      <c r="I7" s="16"/>
      <c r="J7" s="2"/>
      <c r="K7" s="2"/>
      <c r="L7" s="2"/>
      <c r="M7" s="2"/>
      <c r="N7" s="17"/>
    </row>
    <row r="8" s="2" customFormat="1" spans="1:42">
      <c r="A8" s="13" t="s">
        <v>26</v>
      </c>
      <c r="B8" s="14" t="s">
        <v>27</v>
      </c>
      <c r="C8" s="14"/>
      <c r="D8" s="14">
        <v>10</v>
      </c>
      <c r="E8" s="14"/>
      <c r="F8" s="15" t="s">
        <v>28</v>
      </c>
      <c r="G8" s="15" t="s">
        <v>29</v>
      </c>
      <c r="H8" s="11">
        <v>9020</v>
      </c>
      <c r="I8" s="15"/>
    </row>
    <row r="9" spans="1:42">
      <c r="A9" s="14" t="s">
        <v>30</v>
      </c>
      <c r="B9" s="14" t="s">
        <v>31</v>
      </c>
      <c r="C9" s="14"/>
      <c r="D9" s="14">
        <v>40</v>
      </c>
      <c r="E9" s="14"/>
      <c r="F9" s="15" t="s">
        <v>32</v>
      </c>
      <c r="G9" s="8">
        <v>315</v>
      </c>
      <c r="H9" s="11">
        <f>G9*D9</f>
        <v>12600</v>
      </c>
      <c r="I9" s="8"/>
    </row>
    <row r="10" spans="1:42">
      <c r="A10" s="14" t="s">
        <v>30</v>
      </c>
      <c r="B10" s="14" t="s">
        <v>33</v>
      </c>
      <c r="C10" s="14"/>
      <c r="D10" s="14">
        <v>5</v>
      </c>
      <c r="E10" s="14"/>
      <c r="F10" s="15" t="s">
        <v>34</v>
      </c>
      <c r="G10" s="8">
        <v>315</v>
      </c>
      <c r="H10" s="11">
        <f>G10*D10</f>
        <v>1575</v>
      </c>
      <c r="I10" s="8"/>
    </row>
    <row r="11" s="3" customFormat="1" spans="1:42">
      <c r="A11" s="18" t="s">
        <v>35</v>
      </c>
      <c r="B11" s="18"/>
      <c r="C11" s="19"/>
      <c r="D11" s="18">
        <v>10</v>
      </c>
      <c r="E11" s="18" t="s">
        <v>36</v>
      </c>
      <c r="F11" s="19"/>
      <c r="G11" s="19"/>
      <c r="H11" s="20">
        <f>G11*D11</f>
        <v>0</v>
      </c>
      <c r="I11" s="19" t="s">
        <v>37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>
      <c r="A12" s="13" t="s">
        <v>38</v>
      </c>
      <c r="B12" s="14" t="s">
        <v>39</v>
      </c>
      <c r="C12" s="14">
        <v>2</v>
      </c>
      <c r="D12" s="14">
        <v>4</v>
      </c>
      <c r="E12" s="14" t="s">
        <v>40</v>
      </c>
      <c r="F12" s="15" t="s">
        <v>41</v>
      </c>
      <c r="G12" s="8">
        <v>525</v>
      </c>
      <c r="H12" s="11">
        <f>G12*D12</f>
        <v>2100</v>
      </c>
      <c r="I12" s="8"/>
    </row>
    <row r="13" s="2" customFormat="1" spans="1:42">
      <c r="A13" s="13" t="s">
        <v>42</v>
      </c>
      <c r="B13" s="14" t="s">
        <v>16</v>
      </c>
      <c r="C13" s="14"/>
      <c r="D13" s="14">
        <v>30</v>
      </c>
      <c r="E13" s="14"/>
      <c r="F13" s="15" t="s">
        <v>43</v>
      </c>
      <c r="G13" s="15" t="s">
        <v>18</v>
      </c>
      <c r="H13" s="11">
        <v>22950</v>
      </c>
      <c r="I13" s="16"/>
      <c r="N13" s="17"/>
    </row>
    <row r="14" s="2" customFormat="1" spans="1:42">
      <c r="A14" s="13" t="s">
        <v>44</v>
      </c>
      <c r="B14" s="14" t="s">
        <v>20</v>
      </c>
      <c r="C14" s="14"/>
      <c r="D14" s="14">
        <v>30</v>
      </c>
      <c r="E14" s="14"/>
      <c r="F14" s="15" t="s">
        <v>45</v>
      </c>
      <c r="G14" s="15" t="s">
        <v>18</v>
      </c>
      <c r="H14" s="11">
        <v>22950</v>
      </c>
      <c r="I14" s="16"/>
      <c r="J14" s="2"/>
      <c r="K14" s="2"/>
      <c r="L14" s="2"/>
      <c r="M14" s="2"/>
      <c r="N14" s="17"/>
    </row>
    <row r="15" s="2" customFormat="1" spans="1:42">
      <c r="A15" s="13" t="s">
        <v>42</v>
      </c>
      <c r="B15" s="14" t="s">
        <v>22</v>
      </c>
      <c r="C15" s="14"/>
      <c r="D15" s="14">
        <v>5</v>
      </c>
      <c r="E15" s="14"/>
      <c r="F15" s="15" t="s">
        <v>46</v>
      </c>
      <c r="G15" s="15" t="s">
        <v>18</v>
      </c>
      <c r="H15" s="11">
        <v>3825</v>
      </c>
      <c r="I15" s="16"/>
      <c r="J15" s="2"/>
      <c r="K15" s="2"/>
      <c r="L15" s="2"/>
      <c r="M15" s="2"/>
      <c r="N15" s="17"/>
    </row>
    <row r="16" s="2" customFormat="1" spans="1:42">
      <c r="A16" s="13" t="s">
        <v>47</v>
      </c>
      <c r="B16" s="14" t="s">
        <v>24</v>
      </c>
      <c r="C16" s="14"/>
      <c r="D16" s="14">
        <v>5</v>
      </c>
      <c r="E16" s="14"/>
      <c r="F16" s="15" t="s">
        <v>48</v>
      </c>
      <c r="G16" s="15" t="s">
        <v>18</v>
      </c>
      <c r="H16" s="11">
        <v>3825</v>
      </c>
      <c r="I16" s="16"/>
      <c r="J16" s="2"/>
      <c r="K16" s="2"/>
      <c r="L16" s="2"/>
      <c r="M16" s="2"/>
      <c r="N16" s="17"/>
    </row>
    <row r="17" s="2" customFormat="1" spans="1:42">
      <c r="A17" s="13" t="s">
        <v>49</v>
      </c>
      <c r="B17" s="14" t="s">
        <v>27</v>
      </c>
      <c r="C17" s="14"/>
      <c r="D17" s="14">
        <v>10</v>
      </c>
      <c r="E17" s="14"/>
      <c r="F17" s="15" t="s">
        <v>28</v>
      </c>
      <c r="G17" s="15" t="s">
        <v>29</v>
      </c>
      <c r="H17" s="11">
        <v>9020</v>
      </c>
      <c r="I17" s="15"/>
    </row>
    <row r="18" spans="1:42">
      <c r="A18" s="13" t="s">
        <v>50</v>
      </c>
      <c r="B18" s="14" t="s">
        <v>51</v>
      </c>
      <c r="C18" s="14"/>
      <c r="D18" s="14">
        <v>40</v>
      </c>
      <c r="E18" s="14"/>
      <c r="F18" s="15" t="s">
        <v>32</v>
      </c>
      <c r="G18" s="8"/>
      <c r="H18" s="11">
        <f>G18*D18</f>
        <v>0</v>
      </c>
      <c r="I18" s="8"/>
    </row>
    <row r="19" spans="1:42">
      <c r="A19" s="13" t="s">
        <v>50</v>
      </c>
      <c r="B19" s="14" t="s">
        <v>52</v>
      </c>
      <c r="C19" s="14"/>
      <c r="D19" s="14">
        <v>5</v>
      </c>
      <c r="E19" s="14"/>
      <c r="F19" s="15" t="s">
        <v>34</v>
      </c>
      <c r="G19" s="8"/>
      <c r="H19" s="11">
        <f>G19*D19</f>
        <v>0</v>
      </c>
      <c r="I19" s="8"/>
    </row>
    <row r="20" spans="1:42">
      <c r="A20" s="13" t="s">
        <v>53</v>
      </c>
      <c r="B20" s="14"/>
      <c r="C20" s="14"/>
      <c r="D20" s="14">
        <v>10</v>
      </c>
      <c r="E20" s="14"/>
      <c r="F20" s="15" t="s">
        <v>54</v>
      </c>
      <c r="G20" s="8">
        <v>1220</v>
      </c>
      <c r="H20" s="11">
        <f>G20*D20</f>
        <v>12200</v>
      </c>
      <c r="I20" s="8"/>
    </row>
    <row r="21" ht="27.6" spans="1:42">
      <c r="A21" s="13" t="s">
        <v>55</v>
      </c>
      <c r="B21" s="14" t="s">
        <v>56</v>
      </c>
      <c r="C21" s="14">
        <v>1</v>
      </c>
      <c r="D21" s="14">
        <v>2</v>
      </c>
      <c r="E21" s="14"/>
      <c r="F21" s="15" t="s">
        <v>57</v>
      </c>
      <c r="G21" s="8">
        <v>520</v>
      </c>
      <c r="H21" s="11">
        <f>G21*D21</f>
        <v>1040</v>
      </c>
      <c r="I21" s="8" t="s">
        <v>58</v>
      </c>
    </row>
    <row r="22" s="2" customFormat="1" spans="1:42">
      <c r="A22" s="13" t="s">
        <v>59</v>
      </c>
      <c r="B22" s="14" t="s">
        <v>16</v>
      </c>
      <c r="C22" s="14"/>
      <c r="D22" s="14">
        <v>30</v>
      </c>
      <c r="E22" s="14"/>
      <c r="F22" s="15" t="s">
        <v>60</v>
      </c>
      <c r="G22" s="15" t="s">
        <v>18</v>
      </c>
      <c r="H22" s="11">
        <v>22950</v>
      </c>
      <c r="I22" s="16"/>
      <c r="N22" s="17"/>
    </row>
    <row r="23" s="2" customFormat="1" spans="1:42">
      <c r="A23" s="13" t="s">
        <v>61</v>
      </c>
      <c r="B23" s="14" t="s">
        <v>20</v>
      </c>
      <c r="C23" s="14"/>
      <c r="D23" s="14">
        <v>30</v>
      </c>
      <c r="E23" s="14"/>
      <c r="F23" s="15" t="s">
        <v>62</v>
      </c>
      <c r="G23" s="15" t="s">
        <v>18</v>
      </c>
      <c r="H23" s="11">
        <v>22950</v>
      </c>
      <c r="I23" s="16"/>
      <c r="J23" s="2"/>
      <c r="K23" s="2"/>
      <c r="L23" s="2"/>
      <c r="M23" s="2"/>
      <c r="N23" s="17"/>
    </row>
    <row r="24" s="2" customFormat="1" spans="1:42">
      <c r="A24" s="13" t="s">
        <v>59</v>
      </c>
      <c r="B24" s="14" t="s">
        <v>22</v>
      </c>
      <c r="C24" s="14"/>
      <c r="D24" s="14">
        <v>5</v>
      </c>
      <c r="E24" s="14"/>
      <c r="F24" s="15" t="s">
        <v>63</v>
      </c>
      <c r="G24" s="15" t="s">
        <v>18</v>
      </c>
      <c r="H24" s="11">
        <v>3825</v>
      </c>
      <c r="I24" s="16"/>
      <c r="J24" s="2"/>
      <c r="K24" s="2"/>
      <c r="L24" s="2"/>
      <c r="M24" s="2"/>
      <c r="N24" s="17"/>
    </row>
    <row r="25" s="2" customFormat="1" spans="1:42">
      <c r="A25" s="13" t="s">
        <v>64</v>
      </c>
      <c r="B25" s="14" t="s">
        <v>24</v>
      </c>
      <c r="C25" s="14"/>
      <c r="D25" s="14">
        <v>5</v>
      </c>
      <c r="E25" s="14"/>
      <c r="F25" s="15" t="s">
        <v>65</v>
      </c>
      <c r="G25" s="15" t="s">
        <v>18</v>
      </c>
      <c r="H25" s="11">
        <v>3825</v>
      </c>
      <c r="I25" s="16"/>
      <c r="J25" s="2"/>
      <c r="K25" s="2"/>
      <c r="L25" s="2"/>
      <c r="M25" s="2"/>
      <c r="N25" s="17"/>
    </row>
    <row r="26" s="2" customFormat="1" spans="1:42">
      <c r="A26" s="13" t="s">
        <v>66</v>
      </c>
      <c r="B26" s="14" t="s">
        <v>27</v>
      </c>
      <c r="C26" s="14"/>
      <c r="D26" s="14">
        <v>10</v>
      </c>
      <c r="E26" s="13"/>
      <c r="F26" s="15" t="s">
        <v>28</v>
      </c>
      <c r="G26" s="15" t="s">
        <v>29</v>
      </c>
      <c r="H26" s="11">
        <v>9020</v>
      </c>
      <c r="I26" s="15"/>
    </row>
    <row r="27" spans="1:42">
      <c r="A27" s="13" t="s">
        <v>67</v>
      </c>
      <c r="B27" s="14" t="s">
        <v>31</v>
      </c>
      <c r="C27" s="14"/>
      <c r="D27" s="14">
        <v>40</v>
      </c>
      <c r="E27" s="14"/>
      <c r="F27" s="15" t="s">
        <v>32</v>
      </c>
      <c r="G27" s="8">
        <v>315</v>
      </c>
      <c r="H27" s="11">
        <f t="shared" ref="H27:H32" si="0">G27*D27</f>
        <v>12600</v>
      </c>
      <c r="I27" s="8"/>
    </row>
    <row r="28" spans="1:42">
      <c r="A28" s="13" t="s">
        <v>68</v>
      </c>
      <c r="B28" s="14" t="s">
        <v>33</v>
      </c>
      <c r="C28" s="14"/>
      <c r="D28" s="14">
        <v>5</v>
      </c>
      <c r="E28" s="14"/>
      <c r="F28" s="15" t="s">
        <v>34</v>
      </c>
      <c r="G28" s="8">
        <v>315</v>
      </c>
      <c r="H28" s="11">
        <f t="shared" si="0"/>
        <v>1575</v>
      </c>
      <c r="I28" s="8"/>
    </row>
    <row r="29" s="4" customFormat="1" spans="1:42">
      <c r="A29" s="21" t="s">
        <v>69</v>
      </c>
      <c r="B29" s="22"/>
      <c r="C29" s="22"/>
      <c r="D29" s="22"/>
      <c r="E29" s="22"/>
      <c r="F29" s="23"/>
      <c r="G29" s="23"/>
      <c r="H29" s="24">
        <f t="shared" si="0"/>
        <v>0</v>
      </c>
      <c r="I29" s="23" t="s">
        <v>70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</row>
    <row r="30" ht="55.2" spans="1:42">
      <c r="A30" s="13" t="s">
        <v>71</v>
      </c>
      <c r="B30" s="14" t="s">
        <v>72</v>
      </c>
      <c r="C30" s="14"/>
      <c r="D30" s="14"/>
      <c r="E30" s="14" t="s">
        <v>73</v>
      </c>
      <c r="F30" s="15" t="s">
        <v>74</v>
      </c>
      <c r="G30" s="8">
        <v>220</v>
      </c>
      <c r="H30" s="11">
        <f t="shared" si="0"/>
        <v>0</v>
      </c>
      <c r="I30" s="8"/>
    </row>
    <row r="31" s="3" customFormat="1" spans="1:42">
      <c r="A31" s="18" t="s">
        <v>75</v>
      </c>
      <c r="B31" s="18"/>
      <c r="C31" s="18">
        <v>1</v>
      </c>
      <c r="D31" s="18">
        <v>2</v>
      </c>
      <c r="E31" s="25" t="s">
        <v>76</v>
      </c>
      <c r="F31" s="19"/>
      <c r="G31" s="19"/>
      <c r="H31" s="20">
        <f t="shared" si="0"/>
        <v>0</v>
      </c>
      <c r="I31" s="19" t="s">
        <v>37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</row>
    <row r="32" spans="1:42">
      <c r="A32" s="13" t="s">
        <v>77</v>
      </c>
      <c r="B32" s="14"/>
      <c r="C32" s="14"/>
      <c r="D32" s="14">
        <v>2</v>
      </c>
      <c r="E32" s="14"/>
      <c r="F32" s="8" t="s">
        <v>78</v>
      </c>
      <c r="G32" s="8">
        <v>510</v>
      </c>
      <c r="H32" s="11">
        <f t="shared" si="0"/>
        <v>1020</v>
      </c>
      <c r="I32" s="8"/>
    </row>
    <row r="33" s="2" customFormat="1" spans="1:42">
      <c r="A33" s="13" t="s">
        <v>79</v>
      </c>
      <c r="B33" s="14" t="s">
        <v>16</v>
      </c>
      <c r="C33" s="14"/>
      <c r="D33" s="14">
        <v>30</v>
      </c>
      <c r="E33" s="14"/>
      <c r="F33" s="15" t="s">
        <v>80</v>
      </c>
      <c r="G33" s="15" t="s">
        <v>18</v>
      </c>
      <c r="H33" s="11">
        <v>22950</v>
      </c>
      <c r="I33" s="16"/>
      <c r="N33" s="17"/>
    </row>
    <row r="34" s="2" customFormat="1" spans="1:42">
      <c r="A34" s="13" t="s">
        <v>81</v>
      </c>
      <c r="B34" s="14" t="s">
        <v>20</v>
      </c>
      <c r="C34" s="14"/>
      <c r="D34" s="14">
        <v>30</v>
      </c>
      <c r="E34" s="14"/>
      <c r="F34" s="15" t="s">
        <v>82</v>
      </c>
      <c r="G34" s="15" t="s">
        <v>18</v>
      </c>
      <c r="H34" s="11">
        <v>22950</v>
      </c>
      <c r="I34" s="16"/>
      <c r="J34" s="2"/>
      <c r="K34" s="2"/>
      <c r="L34" s="2"/>
      <c r="M34" s="2"/>
      <c r="N34" s="17"/>
    </row>
    <row r="35" s="2" customFormat="1" spans="1:42">
      <c r="A35" s="13" t="s">
        <v>79</v>
      </c>
      <c r="B35" s="14" t="s">
        <v>22</v>
      </c>
      <c r="C35" s="14"/>
      <c r="D35" s="14">
        <v>5</v>
      </c>
      <c r="E35" s="14"/>
      <c r="F35" s="15" t="s">
        <v>83</v>
      </c>
      <c r="G35" s="15" t="s">
        <v>18</v>
      </c>
      <c r="H35" s="11">
        <v>3825</v>
      </c>
      <c r="I35" s="16"/>
      <c r="J35" s="2"/>
      <c r="K35" s="2"/>
      <c r="L35" s="2"/>
      <c r="M35" s="2"/>
      <c r="N35" s="17"/>
    </row>
    <row r="36" s="2" customFormat="1" spans="1:42">
      <c r="A36" s="13" t="s">
        <v>81</v>
      </c>
      <c r="B36" s="14" t="s">
        <v>24</v>
      </c>
      <c r="C36" s="14"/>
      <c r="D36" s="14">
        <v>5</v>
      </c>
      <c r="E36" s="14"/>
      <c r="F36" s="15" t="s">
        <v>84</v>
      </c>
      <c r="G36" s="15" t="s">
        <v>18</v>
      </c>
      <c r="H36" s="11">
        <v>3825</v>
      </c>
      <c r="I36" s="16"/>
      <c r="J36" s="2"/>
      <c r="K36" s="2"/>
      <c r="L36" s="2"/>
      <c r="M36" s="2"/>
      <c r="N36" s="17"/>
    </row>
    <row r="37" s="2" customFormat="1" spans="1:42">
      <c r="A37" s="13" t="s">
        <v>85</v>
      </c>
      <c r="B37" s="14" t="s">
        <v>27</v>
      </c>
      <c r="C37" s="14"/>
      <c r="D37" s="14">
        <v>10</v>
      </c>
      <c r="E37" s="14"/>
      <c r="F37" s="15" t="s">
        <v>28</v>
      </c>
      <c r="G37" s="15" t="s">
        <v>29</v>
      </c>
      <c r="H37" s="11">
        <v>9020</v>
      </c>
      <c r="I37" s="15"/>
    </row>
    <row r="38" spans="1:42">
      <c r="A38" s="26" t="s">
        <v>86</v>
      </c>
      <c r="B38" s="14" t="s">
        <v>31</v>
      </c>
      <c r="C38" s="27"/>
      <c r="D38" s="14">
        <v>40</v>
      </c>
      <c r="E38" s="27"/>
      <c r="F38" s="15" t="s">
        <v>32</v>
      </c>
      <c r="G38" s="8">
        <v>315</v>
      </c>
      <c r="H38" s="11">
        <f t="shared" ref="H36:H67" si="1">G38*D38</f>
        <v>12600</v>
      </c>
      <c r="I38" s="8"/>
    </row>
    <row r="39" spans="1:42">
      <c r="A39" s="26" t="s">
        <v>87</v>
      </c>
      <c r="B39" s="14" t="s">
        <v>33</v>
      </c>
      <c r="C39" s="27"/>
      <c r="D39" s="14">
        <v>5</v>
      </c>
      <c r="E39" s="27"/>
      <c r="F39" s="15" t="s">
        <v>34</v>
      </c>
      <c r="G39" s="8">
        <v>315</v>
      </c>
      <c r="H39" s="11">
        <f t="shared" si="1"/>
        <v>1575</v>
      </c>
      <c r="I39" s="8"/>
    </row>
    <row r="40" spans="1:42">
      <c r="A40" s="26" t="s">
        <v>88</v>
      </c>
      <c r="B40" s="27"/>
      <c r="C40" s="27"/>
      <c r="D40" s="27">
        <v>5</v>
      </c>
      <c r="E40" s="28"/>
      <c r="F40" s="8" t="s">
        <v>89</v>
      </c>
      <c r="G40" s="8">
        <v>980</v>
      </c>
      <c r="H40" s="11">
        <f t="shared" si="1"/>
        <v>4900</v>
      </c>
      <c r="I40" s="8"/>
    </row>
    <row r="41" s="3" customFormat="1" spans="1:42">
      <c r="A41" s="18" t="s">
        <v>90</v>
      </c>
      <c r="B41" s="19"/>
      <c r="C41" s="18"/>
      <c r="D41" s="18"/>
      <c r="E41" s="18" t="s">
        <v>91</v>
      </c>
      <c r="F41" s="19"/>
      <c r="G41" s="19"/>
      <c r="H41" s="20">
        <f t="shared" si="1"/>
        <v>0</v>
      </c>
      <c r="I41" s="19" t="s">
        <v>37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</row>
    <row r="42" s="4" customFormat="1" spans="1:42">
      <c r="A42" s="21" t="s">
        <v>92</v>
      </c>
      <c r="B42" s="22"/>
      <c r="C42" s="22"/>
      <c r="D42" s="22"/>
      <c r="E42" s="22"/>
      <c r="F42" s="23"/>
      <c r="G42" s="23"/>
      <c r="H42" s="24">
        <f t="shared" si="1"/>
        <v>0</v>
      </c>
      <c r="I42" s="23" t="s">
        <v>93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</row>
    <row r="43" ht="27.6" spans="1:42">
      <c r="A43" s="26" t="s">
        <v>94</v>
      </c>
      <c r="B43" s="27" t="s">
        <v>95</v>
      </c>
      <c r="C43" s="27">
        <v>1</v>
      </c>
      <c r="D43" s="27">
        <v>2</v>
      </c>
      <c r="E43" s="27"/>
      <c r="F43" s="8" t="s">
        <v>96</v>
      </c>
      <c r="G43" s="8">
        <v>520</v>
      </c>
      <c r="H43" s="11">
        <f t="shared" si="1"/>
        <v>1040</v>
      </c>
      <c r="I43" s="8" t="s">
        <v>97</v>
      </c>
    </row>
    <row r="44" s="2" customFormat="1" spans="1:42">
      <c r="A44" s="13" t="s">
        <v>98</v>
      </c>
      <c r="B44" s="14" t="s">
        <v>16</v>
      </c>
      <c r="C44" s="14"/>
      <c r="D44" s="14">
        <v>30</v>
      </c>
      <c r="E44" s="14"/>
      <c r="F44" s="15" t="s">
        <v>99</v>
      </c>
      <c r="G44" s="15" t="s">
        <v>18</v>
      </c>
      <c r="H44" s="11">
        <v>22950</v>
      </c>
      <c r="I44" s="16"/>
      <c r="N44" s="17"/>
    </row>
    <row r="45" s="2" customFormat="1" spans="1:42">
      <c r="A45" s="13" t="s">
        <v>100</v>
      </c>
      <c r="B45" s="14" t="s">
        <v>20</v>
      </c>
      <c r="C45" s="14"/>
      <c r="D45" s="14">
        <v>30</v>
      </c>
      <c r="E45" s="14"/>
      <c r="F45" s="15" t="s">
        <v>101</v>
      </c>
      <c r="G45" s="15" t="s">
        <v>18</v>
      </c>
      <c r="H45" s="11">
        <v>22950</v>
      </c>
      <c r="I45" s="16"/>
      <c r="J45" s="2"/>
      <c r="K45" s="2"/>
      <c r="L45" s="2"/>
      <c r="M45" s="2"/>
      <c r="N45" s="17"/>
    </row>
    <row r="46" s="2" customFormat="1" spans="1:42">
      <c r="A46" s="13" t="s">
        <v>98</v>
      </c>
      <c r="B46" s="14" t="s">
        <v>22</v>
      </c>
      <c r="C46" s="14"/>
      <c r="D46" s="14">
        <v>5</v>
      </c>
      <c r="E46" s="14"/>
      <c r="F46" s="15" t="s">
        <v>102</v>
      </c>
      <c r="G46" s="15" t="s">
        <v>18</v>
      </c>
      <c r="H46" s="11">
        <v>3825</v>
      </c>
      <c r="I46" s="16"/>
      <c r="J46" s="2"/>
      <c r="K46" s="2"/>
      <c r="L46" s="2"/>
      <c r="M46" s="2"/>
      <c r="N46" s="17"/>
    </row>
    <row r="47" s="2" customFormat="1" spans="1:42">
      <c r="A47" s="13" t="s">
        <v>100</v>
      </c>
      <c r="B47" s="14" t="s">
        <v>24</v>
      </c>
      <c r="C47" s="14"/>
      <c r="D47" s="14">
        <v>5</v>
      </c>
      <c r="E47" s="14"/>
      <c r="F47" s="15" t="s">
        <v>103</v>
      </c>
      <c r="G47" s="15" t="s">
        <v>18</v>
      </c>
      <c r="H47" s="11">
        <v>3825</v>
      </c>
      <c r="I47" s="16"/>
      <c r="J47" s="2"/>
      <c r="K47" s="2"/>
      <c r="L47" s="2"/>
      <c r="M47" s="2"/>
      <c r="N47" s="17"/>
    </row>
    <row r="48" s="2" customFormat="1" spans="1:42">
      <c r="A48" s="13" t="s">
        <v>104</v>
      </c>
      <c r="B48" s="14" t="s">
        <v>27</v>
      </c>
      <c r="C48" s="14">
        <v>1</v>
      </c>
      <c r="D48" s="14">
        <v>10</v>
      </c>
      <c r="E48" s="14"/>
      <c r="F48" s="15" t="s">
        <v>105</v>
      </c>
      <c r="G48" s="15" t="s">
        <v>29</v>
      </c>
      <c r="H48" s="11">
        <v>9020</v>
      </c>
      <c r="I48" s="15"/>
    </row>
    <row r="49" spans="1:42">
      <c r="A49" s="26" t="s">
        <v>106</v>
      </c>
      <c r="B49" s="14" t="s">
        <v>31</v>
      </c>
      <c r="C49" s="27">
        <v>1</v>
      </c>
      <c r="D49" s="14">
        <v>40</v>
      </c>
      <c r="E49" s="27"/>
      <c r="F49" s="15" t="s">
        <v>107</v>
      </c>
      <c r="G49" s="8">
        <v>315</v>
      </c>
      <c r="H49" s="11">
        <f t="shared" si="1"/>
        <v>12600</v>
      </c>
      <c r="I49" s="8"/>
    </row>
    <row r="50" spans="1:42">
      <c r="A50" s="26" t="s">
        <v>108</v>
      </c>
      <c r="B50" s="14" t="s">
        <v>33</v>
      </c>
      <c r="C50" s="27"/>
      <c r="D50" s="14">
        <v>5</v>
      </c>
      <c r="E50" s="27"/>
      <c r="F50" s="15" t="s">
        <v>109</v>
      </c>
      <c r="G50" s="8">
        <v>410</v>
      </c>
      <c r="H50" s="11">
        <f t="shared" si="1"/>
        <v>2050</v>
      </c>
      <c r="I50" s="8"/>
    </row>
    <row r="51" s="4" customFormat="1" spans="1:42">
      <c r="A51" s="21" t="s">
        <v>110</v>
      </c>
      <c r="B51" s="22"/>
      <c r="C51" s="22"/>
      <c r="D51" s="22"/>
      <c r="E51" s="22"/>
      <c r="F51" s="23"/>
      <c r="G51" s="23"/>
      <c r="H51" s="24">
        <f t="shared" si="1"/>
        <v>0</v>
      </c>
      <c r="I51" s="23" t="s">
        <v>93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</row>
    <row r="52" s="4" customFormat="1" spans="1:42">
      <c r="A52" s="21" t="s">
        <v>111</v>
      </c>
      <c r="B52" s="22"/>
      <c r="C52" s="22"/>
      <c r="D52" s="22"/>
      <c r="E52" s="22"/>
      <c r="F52" s="23"/>
      <c r="G52" s="23"/>
      <c r="H52" s="24">
        <f t="shared" si="1"/>
        <v>0</v>
      </c>
      <c r="I52" s="23" t="s">
        <v>112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</row>
    <row r="53" ht="27.6" spans="1:42">
      <c r="A53" s="26" t="s">
        <v>113</v>
      </c>
      <c r="B53" s="27"/>
      <c r="C53" s="27">
        <v>2</v>
      </c>
      <c r="D53" s="27">
        <v>4</v>
      </c>
      <c r="E53" s="27" t="s">
        <v>114</v>
      </c>
      <c r="F53" s="8" t="s">
        <v>115</v>
      </c>
      <c r="G53" s="8">
        <v>445</v>
      </c>
      <c r="H53" s="11">
        <f t="shared" si="1"/>
        <v>1780</v>
      </c>
      <c r="I53" s="8" t="s">
        <v>116</v>
      </c>
    </row>
    <row r="54" s="2" customFormat="1" spans="1:42">
      <c r="A54" s="13" t="s">
        <v>117</v>
      </c>
      <c r="B54" s="14" t="s">
        <v>16</v>
      </c>
      <c r="C54" s="14"/>
      <c r="D54" s="14">
        <v>30</v>
      </c>
      <c r="E54" s="14"/>
      <c r="F54" s="15" t="s">
        <v>118</v>
      </c>
      <c r="G54" s="15" t="s">
        <v>18</v>
      </c>
      <c r="H54" s="11">
        <v>22950</v>
      </c>
      <c r="I54" s="16"/>
    </row>
    <row r="55" s="2" customFormat="1" spans="1:42">
      <c r="A55" s="13" t="s">
        <v>119</v>
      </c>
      <c r="B55" s="14" t="s">
        <v>20</v>
      </c>
      <c r="C55" s="14"/>
      <c r="D55" s="14">
        <v>30</v>
      </c>
      <c r="E55" s="14"/>
      <c r="F55" s="15" t="s">
        <v>120</v>
      </c>
      <c r="G55" s="15" t="s">
        <v>18</v>
      </c>
      <c r="H55" s="11">
        <v>22950</v>
      </c>
      <c r="I55" s="16"/>
    </row>
    <row r="56" s="2" customFormat="1" spans="1:42">
      <c r="A56" s="13" t="s">
        <v>117</v>
      </c>
      <c r="B56" s="14" t="s">
        <v>22</v>
      </c>
      <c r="C56" s="14"/>
      <c r="D56" s="14">
        <v>5</v>
      </c>
      <c r="E56" s="14"/>
      <c r="F56" s="15" t="s">
        <v>121</v>
      </c>
      <c r="G56" s="15" t="s">
        <v>18</v>
      </c>
      <c r="H56" s="11">
        <v>3825</v>
      </c>
      <c r="I56" s="16"/>
    </row>
    <row r="57" s="2" customFormat="1" spans="1:42">
      <c r="A57" s="13" t="s">
        <v>119</v>
      </c>
      <c r="B57" s="14" t="s">
        <v>24</v>
      </c>
      <c r="C57" s="14"/>
      <c r="D57" s="14">
        <v>5</v>
      </c>
      <c r="E57" s="14"/>
      <c r="F57" s="15" t="s">
        <v>122</v>
      </c>
      <c r="G57" s="15" t="s">
        <v>18</v>
      </c>
      <c r="H57" s="11">
        <v>3825</v>
      </c>
      <c r="I57" s="16"/>
    </row>
    <row r="58" s="2" customFormat="1" spans="1:42">
      <c r="A58" s="13" t="s">
        <v>123</v>
      </c>
      <c r="B58" s="14" t="s">
        <v>27</v>
      </c>
      <c r="C58" s="14"/>
      <c r="D58" s="14">
        <v>10</v>
      </c>
      <c r="E58" s="14"/>
      <c r="F58" s="15" t="s">
        <v>105</v>
      </c>
      <c r="G58" s="15" t="s">
        <v>29</v>
      </c>
      <c r="H58" s="11">
        <v>9020</v>
      </c>
      <c r="I58" s="15"/>
    </row>
    <row r="59" spans="1:42">
      <c r="A59" s="26" t="s">
        <v>124</v>
      </c>
      <c r="B59" s="14" t="s">
        <v>31</v>
      </c>
      <c r="C59" s="27"/>
      <c r="D59" s="14">
        <v>40</v>
      </c>
      <c r="E59" s="27"/>
      <c r="F59" s="15" t="s">
        <v>107</v>
      </c>
      <c r="G59" s="8">
        <v>315</v>
      </c>
      <c r="H59" s="11">
        <f t="shared" si="1"/>
        <v>12600</v>
      </c>
      <c r="I59" s="8"/>
    </row>
    <row r="60" spans="1:42">
      <c r="A60" s="26" t="s">
        <v>125</v>
      </c>
      <c r="B60" s="14" t="s">
        <v>33</v>
      </c>
      <c r="C60" s="27"/>
      <c r="D60" s="14">
        <v>5</v>
      </c>
      <c r="E60" s="27"/>
      <c r="F60" s="15" t="s">
        <v>109</v>
      </c>
      <c r="G60" s="8">
        <v>410</v>
      </c>
      <c r="H60" s="11">
        <f t="shared" si="1"/>
        <v>2050</v>
      </c>
      <c r="I60" s="8"/>
    </row>
    <row r="61" s="3" customFormat="1" spans="1:42">
      <c r="A61" s="18" t="s">
        <v>126</v>
      </c>
      <c r="B61" s="18"/>
      <c r="C61" s="18"/>
      <c r="D61" s="18"/>
      <c r="E61" s="18" t="s">
        <v>127</v>
      </c>
      <c r="F61" s="19"/>
      <c r="G61" s="19"/>
      <c r="H61" s="20">
        <f t="shared" si="1"/>
        <v>0</v>
      </c>
      <c r="I61" s="19" t="s">
        <v>37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</row>
    <row r="62" spans="1:42">
      <c r="A62" s="26" t="s">
        <v>128</v>
      </c>
      <c r="B62" s="8"/>
      <c r="C62" s="27"/>
      <c r="D62" s="27">
        <v>5</v>
      </c>
      <c r="E62" s="27"/>
      <c r="F62" s="8" t="s">
        <v>129</v>
      </c>
      <c r="G62" s="8">
        <v>965</v>
      </c>
      <c r="H62" s="11">
        <f t="shared" si="1"/>
        <v>4825</v>
      </c>
      <c r="I62" s="8"/>
    </row>
    <row r="63" s="5" customFormat="1" ht="26.4" spans="1:42">
      <c r="A63" s="29" t="s">
        <v>130</v>
      </c>
      <c r="B63" s="30" t="s">
        <v>131</v>
      </c>
      <c r="C63" s="30">
        <v>1</v>
      </c>
      <c r="D63" s="30">
        <v>2</v>
      </c>
      <c r="E63" s="30"/>
      <c r="F63" s="31"/>
      <c r="G63" s="31"/>
      <c r="H63" s="32">
        <f t="shared" si="1"/>
        <v>0</v>
      </c>
      <c r="I63" s="31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>
      <c r="A64" s="27" t="s">
        <v>132</v>
      </c>
      <c r="B64" s="27"/>
      <c r="C64" s="27"/>
      <c r="D64" s="27">
        <v>5</v>
      </c>
      <c r="E64" s="27"/>
      <c r="F64" s="8" t="s">
        <v>133</v>
      </c>
      <c r="G64" s="8">
        <v>715</v>
      </c>
      <c r="H64" s="11">
        <f t="shared" si="1"/>
        <v>3575</v>
      </c>
      <c r="I64" s="8"/>
    </row>
    <row r="65" spans="1:42">
      <c r="A65" s="27" t="s">
        <v>134</v>
      </c>
      <c r="B65" s="27"/>
      <c r="C65" s="27"/>
      <c r="D65" s="27">
        <v>15</v>
      </c>
      <c r="E65" s="27"/>
      <c r="F65" s="8" t="s">
        <v>135</v>
      </c>
      <c r="G65" s="8">
        <v>585</v>
      </c>
      <c r="H65" s="11">
        <f t="shared" si="1"/>
        <v>8775</v>
      </c>
      <c r="I65" s="8"/>
    </row>
    <row r="66" spans="1:42">
      <c r="A66" s="27" t="s">
        <v>136</v>
      </c>
      <c r="B66" s="27"/>
      <c r="C66" s="27"/>
      <c r="D66" s="27">
        <v>20</v>
      </c>
      <c r="E66" s="27"/>
      <c r="F66" s="8" t="s">
        <v>137</v>
      </c>
      <c r="G66" s="8">
        <v>555</v>
      </c>
      <c r="H66" s="11">
        <f t="shared" si="1"/>
        <v>11100</v>
      </c>
      <c r="I66" s="8"/>
    </row>
    <row r="67" spans="1:42">
      <c r="A67" s="27" t="s">
        <v>138</v>
      </c>
      <c r="B67" s="27"/>
      <c r="C67" s="27"/>
      <c r="D67" s="27">
        <v>50</v>
      </c>
      <c r="E67" s="27"/>
      <c r="F67" s="8" t="s">
        <v>139</v>
      </c>
      <c r="G67" s="8">
        <v>630</v>
      </c>
      <c r="H67" s="11">
        <f t="shared" si="1"/>
        <v>31500</v>
      </c>
      <c r="I67" s="8"/>
    </row>
    <row r="68" ht="27.6" spans="1:42">
      <c r="A68" s="27" t="s">
        <v>140</v>
      </c>
      <c r="B68" s="27"/>
      <c r="C68" s="27"/>
      <c r="D68" s="27">
        <v>30</v>
      </c>
      <c r="E68" s="27"/>
      <c r="F68" s="8" t="s">
        <v>141</v>
      </c>
      <c r="G68" s="8" t="s">
        <v>142</v>
      </c>
      <c r="H68" s="11">
        <v>18870</v>
      </c>
      <c r="I68" s="8" t="s">
        <v>143</v>
      </c>
    </row>
    <row r="69" spans="1:42">
      <c r="A69" s="27" t="s">
        <v>144</v>
      </c>
      <c r="B69" s="27"/>
      <c r="C69" s="27"/>
      <c r="D69" s="27">
        <v>80</v>
      </c>
      <c r="E69" s="27"/>
      <c r="F69" s="8" t="s">
        <v>145</v>
      </c>
      <c r="G69" s="8">
        <v>315</v>
      </c>
      <c r="H69" s="11">
        <f t="shared" ref="H69:H74" si="2">G69*D69</f>
        <v>25200</v>
      </c>
      <c r="I69" s="8"/>
    </row>
    <row r="70" s="3" customFormat="1" spans="1:42">
      <c r="A70" s="18" t="s">
        <v>146</v>
      </c>
      <c r="B70" s="18"/>
      <c r="C70" s="18"/>
      <c r="D70" s="18">
        <v>20</v>
      </c>
      <c r="E70" s="18"/>
      <c r="F70" s="19"/>
      <c r="G70" s="19"/>
      <c r="H70" s="20">
        <f t="shared" si="2"/>
        <v>0</v>
      </c>
      <c r="I70" s="19" t="s">
        <v>37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="3" customFormat="1" ht="27.6" spans="1:42">
      <c r="A71" s="18" t="s">
        <v>147</v>
      </c>
      <c r="B71" s="18"/>
      <c r="C71" s="18"/>
      <c r="D71" s="18">
        <v>15</v>
      </c>
      <c r="E71" s="18"/>
      <c r="F71" s="19"/>
      <c r="G71" s="19"/>
      <c r="H71" s="20">
        <f t="shared" si="2"/>
        <v>0</v>
      </c>
      <c r="I71" s="19" t="s">
        <v>148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>
      <c r="A72" s="27" t="s">
        <v>149</v>
      </c>
      <c r="B72" s="8"/>
      <c r="C72" s="27"/>
      <c r="D72" s="27">
        <v>20</v>
      </c>
      <c r="E72" s="27"/>
      <c r="F72" s="8" t="s">
        <v>150</v>
      </c>
      <c r="G72" s="8">
        <v>85</v>
      </c>
      <c r="H72" s="11">
        <f t="shared" si="2"/>
        <v>1700</v>
      </c>
      <c r="I72" s="8"/>
    </row>
    <row r="73" ht="27.6" spans="1:42">
      <c r="A73" s="27" t="s">
        <v>151</v>
      </c>
      <c r="B73" s="27" t="s">
        <v>152</v>
      </c>
      <c r="C73" s="8"/>
      <c r="D73" s="14">
        <v>15</v>
      </c>
      <c r="E73" s="8"/>
      <c r="F73" s="8" t="s">
        <v>153</v>
      </c>
      <c r="G73" s="8">
        <v>330</v>
      </c>
      <c r="H73" s="11">
        <f t="shared" si="2"/>
        <v>4950</v>
      </c>
      <c r="I73" s="8" t="s">
        <v>154</v>
      </c>
    </row>
    <row r="74" spans="1:42">
      <c r="A74" s="27" t="s">
        <v>155</v>
      </c>
      <c r="B74" s="8" t="s">
        <v>156</v>
      </c>
      <c r="C74" s="8"/>
      <c r="D74" s="14">
        <v>5</v>
      </c>
      <c r="E74" s="8"/>
      <c r="F74" s="8" t="s">
        <v>157</v>
      </c>
      <c r="G74" s="8">
        <v>2800</v>
      </c>
      <c r="H74" s="11">
        <f t="shared" si="2"/>
        <v>14000</v>
      </c>
      <c r="I74" s="8"/>
    </row>
  </sheetData>
  <mergeCells count="12">
    <mergeCell ref="E2:E3"/>
    <mergeCell ref="I4:I7"/>
    <mergeCell ref="I13:I16"/>
    <mergeCell ref="I22:I25"/>
    <mergeCell ref="I33:I36"/>
    <mergeCell ref="I44:I47"/>
    <mergeCell ref="I54:I57"/>
    <mergeCell ref="N4:N7"/>
    <mergeCell ref="N13:N16"/>
    <mergeCell ref="N22:N25"/>
    <mergeCell ref="N33:N36"/>
    <mergeCell ref="N44:N4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Quanxin Mei</dc:creator>
  <cp:lastModifiedBy>WPS_1595900088</cp:lastModifiedBy>
  <dcterms:created xsi:type="dcterms:W3CDTF">2026-06-29T06:00:00Z</dcterms:created>
  <dcterms:modified xsi:type="dcterms:W3CDTF">2026-07-08T03:47:32Z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06A35A4E4F9540838FB513E3540E0D21_13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